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0860" windowHeight="6000" activeTab="1"/>
  </bookViews>
  <sheets>
    <sheet name="Vorrunde" sheetId="1" r:id="rId1"/>
    <sheet name="Platzierungsrunde" sheetId="4" r:id="rId2"/>
  </sheets>
  <calcPr calcId="125725"/>
</workbook>
</file>

<file path=xl/calcChain.xml><?xml version="1.0" encoding="utf-8"?>
<calcChain xmlns="http://schemas.openxmlformats.org/spreadsheetml/2006/main">
  <c r="CB23" i="1"/>
  <c r="BY25"/>
  <c r="CB25" s="1"/>
  <c r="BU25"/>
  <c r="BQ25"/>
  <c r="BS25" s="1"/>
  <c r="BN25"/>
  <c r="BY24"/>
  <c r="CB24" s="1"/>
  <c r="BU24"/>
  <c r="BQ24"/>
  <c r="BS24" s="1"/>
  <c r="BN24"/>
  <c r="BY23"/>
  <c r="BU23"/>
  <c r="BQ23"/>
  <c r="BS23" s="1"/>
  <c r="BN23"/>
  <c r="AW25"/>
  <c r="AZ25" s="1"/>
  <c r="AS25"/>
  <c r="AO25"/>
  <c r="AQ25" s="1"/>
  <c r="AL25"/>
  <c r="AW24"/>
  <c r="AZ24" s="1"/>
  <c r="AS24"/>
  <c r="AO24"/>
  <c r="AQ24" s="1"/>
  <c r="AL24"/>
  <c r="AW23"/>
  <c r="AZ23" s="1"/>
  <c r="AS23"/>
  <c r="AO23"/>
  <c r="AQ23" s="1"/>
  <c r="AL23"/>
  <c r="U25"/>
  <c r="X25" s="1"/>
  <c r="Q25"/>
  <c r="M25"/>
  <c r="O25" s="1"/>
  <c r="J25"/>
  <c r="U24"/>
  <c r="X24" s="1"/>
  <c r="Q24"/>
  <c r="M24"/>
  <c r="J24"/>
  <c r="O24" s="1"/>
  <c r="U23"/>
  <c r="X23" s="1"/>
  <c r="Q23"/>
  <c r="M23"/>
  <c r="J23"/>
  <c r="O23" s="1"/>
  <c r="BH13" i="4"/>
  <c r="BH12"/>
  <c r="AC21"/>
  <c r="AF13"/>
  <c r="AC20"/>
  <c r="AC19"/>
  <c r="A21"/>
  <c r="A20"/>
  <c r="A19"/>
  <c r="J19"/>
  <c r="AL19"/>
  <c r="BN19"/>
  <c r="BY21"/>
  <c r="CB21" s="1"/>
  <c r="BU21"/>
  <c r="BQ21"/>
  <c r="BN21"/>
  <c r="BS21" s="1"/>
  <c r="BY20"/>
  <c r="CB20" s="1"/>
  <c r="BU20"/>
  <c r="BQ20"/>
  <c r="BN20"/>
  <c r="BS20" s="1"/>
  <c r="BY19"/>
  <c r="CB19" s="1"/>
  <c r="BU19"/>
  <c r="BQ19"/>
  <c r="BS19"/>
  <c r="AW21"/>
  <c r="AZ21" s="1"/>
  <c r="AS21"/>
  <c r="AO21"/>
  <c r="AQ21" s="1"/>
  <c r="AL21"/>
  <c r="AW20"/>
  <c r="AZ20" s="1"/>
  <c r="AS20"/>
  <c r="AO20"/>
  <c r="AQ20" s="1"/>
  <c r="AL20"/>
  <c r="AW19"/>
  <c r="AZ19" s="1"/>
  <c r="AS19"/>
  <c r="AO19"/>
  <c r="AQ19" s="1"/>
  <c r="BE19"/>
  <c r="BE20"/>
  <c r="BE21"/>
  <c r="CA15"/>
  <c r="BH16"/>
  <c r="BH15"/>
  <c r="CA12"/>
  <c r="AY15"/>
  <c r="AF15"/>
  <c r="AY12"/>
  <c r="AF12"/>
  <c r="W15"/>
  <c r="D16"/>
  <c r="D15"/>
  <c r="W12"/>
  <c r="D13"/>
  <c r="D12"/>
  <c r="U21"/>
  <c r="Q21"/>
  <c r="M21"/>
  <c r="J21"/>
  <c r="U20"/>
  <c r="X20" s="1"/>
  <c r="Q20"/>
  <c r="M20"/>
  <c r="J20"/>
  <c r="U19"/>
  <c r="X19" s="1"/>
  <c r="Q19"/>
  <c r="M19"/>
  <c r="O19" s="1"/>
  <c r="A23" i="1"/>
  <c r="A24"/>
  <c r="A25"/>
  <c r="BE25"/>
  <c r="BE24"/>
  <c r="BE23"/>
  <c r="AC25"/>
  <c r="AC24"/>
  <c r="AC23"/>
  <c r="CA13"/>
  <c r="CA19"/>
  <c r="CA16"/>
  <c r="AY19"/>
  <c r="AY16"/>
  <c r="AY13"/>
  <c r="W19"/>
  <c r="W16"/>
  <c r="W13"/>
  <c r="BH20"/>
  <c r="BH19"/>
  <c r="BH17"/>
  <c r="BH16"/>
  <c r="BH14"/>
  <c r="BH13"/>
  <c r="AF20"/>
  <c r="AF19"/>
  <c r="AF17"/>
  <c r="AF16"/>
  <c r="AF14"/>
  <c r="AF13"/>
  <c r="D20"/>
  <c r="D19"/>
  <c r="D17"/>
  <c r="D16"/>
  <c r="D14"/>
  <c r="D13"/>
  <c r="X21" i="4" l="1"/>
  <c r="O21"/>
  <c r="O20"/>
  <c r="AF16" l="1"/>
</calcChain>
</file>

<file path=xl/sharedStrings.xml><?xml version="1.0" encoding="utf-8"?>
<sst xmlns="http://schemas.openxmlformats.org/spreadsheetml/2006/main" count="189" uniqueCount="75">
  <si>
    <t>A1</t>
  </si>
  <si>
    <t>A2</t>
  </si>
  <si>
    <t>Gruppe A</t>
  </si>
  <si>
    <t>A3</t>
  </si>
  <si>
    <t>Gruppe B</t>
  </si>
  <si>
    <t>Gruppe C</t>
  </si>
  <si>
    <t>B1</t>
  </si>
  <si>
    <t>B2</t>
  </si>
  <si>
    <t>B3</t>
  </si>
  <si>
    <t>C1</t>
  </si>
  <si>
    <t>C2</t>
  </si>
  <si>
    <t>C3</t>
  </si>
  <si>
    <t>Feld 1</t>
  </si>
  <si>
    <t>Team 1</t>
  </si>
  <si>
    <t>Team 2</t>
  </si>
  <si>
    <t>Feld 2</t>
  </si>
  <si>
    <t>Feld 3</t>
  </si>
  <si>
    <t>Spnr</t>
  </si>
  <si>
    <t>Schiri</t>
  </si>
  <si>
    <t>Satz 1</t>
  </si>
  <si>
    <t>Satz 2</t>
  </si>
  <si>
    <t>Satz 3</t>
  </si>
  <si>
    <t>gew. Sätze</t>
  </si>
  <si>
    <t>Sätze</t>
  </si>
  <si>
    <t>3.B</t>
  </si>
  <si>
    <t>3.A</t>
  </si>
  <si>
    <t>3.C</t>
  </si>
  <si>
    <t>VORRUNDE</t>
  </si>
  <si>
    <t>PLATZIERUNGSRUNDE</t>
  </si>
  <si>
    <t>2. Platz:</t>
  </si>
  <si>
    <t>3. Platz:</t>
  </si>
  <si>
    <t>5. Platz:</t>
  </si>
  <si>
    <t>6. Platz:</t>
  </si>
  <si>
    <t>7. Platz:</t>
  </si>
  <si>
    <t>8. Platz:</t>
  </si>
  <si>
    <t>9. Platz:</t>
  </si>
  <si>
    <t>17</t>
  </si>
  <si>
    <t>15</t>
  </si>
  <si>
    <t>8</t>
  </si>
  <si>
    <t>18</t>
  </si>
  <si>
    <t>13</t>
  </si>
  <si>
    <t>14</t>
  </si>
  <si>
    <t>16</t>
  </si>
  <si>
    <t>21</t>
  </si>
  <si>
    <t>19</t>
  </si>
  <si>
    <t>6</t>
  </si>
  <si>
    <t>9</t>
  </si>
  <si>
    <t>20</t>
  </si>
  <si>
    <t>4. Platz</t>
  </si>
  <si>
    <t>Gruppe Z - Platz 7-9</t>
  </si>
  <si>
    <t>Gruppe X - Platz 1-3</t>
  </si>
  <si>
    <t>Gruppe Y - Platz 4-6</t>
  </si>
  <si>
    <t>1.A</t>
  </si>
  <si>
    <t>2.A</t>
  </si>
  <si>
    <t>1.C</t>
  </si>
  <si>
    <t>1.B</t>
  </si>
  <si>
    <t>2.B</t>
  </si>
  <si>
    <t>2.C</t>
  </si>
  <si>
    <t>1. Platz:</t>
  </si>
  <si>
    <t>Team</t>
  </si>
  <si>
    <t>Punkte</t>
  </si>
  <si>
    <t>Quot.</t>
  </si>
  <si>
    <t>kl. Punkte</t>
  </si>
  <si>
    <t>:</t>
  </si>
  <si>
    <t>Pl.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</si>
  <si>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</si>
  <si>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</si>
  <si>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</si>
  <si>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</si>
  <si>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</si>
  <si>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</si>
  <si>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</si>
  <si>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</si>
  <si>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</si>
  <si>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Bemerkungen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</si>
</sst>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3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12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Alignment="1"/>
    <xf numFmtId="0" fontId="10" fillId="0" borderId="0" xfId="0" applyNumberFormat="1" applyFont="1" applyBorder="1"/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/>
    <xf numFmtId="0" fontId="4" fillId="0" borderId="0" xfId="0" applyNumberFormat="1" applyFont="1"/>
    <xf numFmtId="0" fontId="0" fillId="0" borderId="0" xfId="0" applyNumberFormat="1"/>
    <xf numFmtId="0" fontId="6" fillId="0" borderId="0" xfId="0" applyNumberFormat="1" applyFont="1" applyAlignment="1"/>
    <xf numFmtId="0" fontId="3" fillId="0" borderId="0" xfId="0" applyNumberFormat="1" applyFont="1"/>
    <xf numFmtId="0" fontId="0" fillId="0" borderId="0" xfId="0" applyNumberFormat="1" applyAlignment="1"/>
    <xf numFmtId="0" fontId="14" fillId="0" borderId="0" xfId="0" applyNumberFormat="1" applyFont="1" applyAlignment="1">
      <alignment horizontal="center" vertical="center"/>
    </xf>
    <xf numFmtId="0" fontId="17" fillId="0" borderId="0" xfId="0" applyNumberFormat="1" applyFont="1"/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4" fillId="0" borderId="0" xfId="0" applyNumberFormat="1" applyFont="1" applyAlignment="1">
      <alignment horizontal="center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/>
    <xf numFmtId="0" fontId="11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/>
    </xf>
    <xf numFmtId="0" fontId="15" fillId="0" borderId="5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/>
    </xf>
    <xf numFmtId="0" fontId="15" fillId="0" borderId="46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51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textRotation="90" shrinkToFit="1"/>
    </xf>
    <xf numFmtId="0" fontId="15" fillId="0" borderId="26" xfId="0" applyNumberFormat="1" applyFont="1" applyBorder="1" applyAlignment="1">
      <alignment horizontal="center" textRotation="90" shrinkToFit="1"/>
    </xf>
    <xf numFmtId="0" fontId="11" fillId="0" borderId="49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center"/>
    </xf>
    <xf numFmtId="0" fontId="16" fillId="0" borderId="44" xfId="0" applyNumberFormat="1" applyFont="1" applyBorder="1"/>
    <xf numFmtId="0" fontId="16" fillId="0" borderId="45" xfId="0" applyNumberFormat="1" applyFont="1" applyBorder="1"/>
    <xf numFmtId="0" fontId="11" fillId="0" borderId="6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wrapText="1"/>
    </xf>
    <xf numFmtId="0" fontId="14" fillId="0" borderId="6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1" fillId="0" borderId="6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 wrapText="1"/>
    </xf>
    <xf numFmtId="0" fontId="11" fillId="0" borderId="9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2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27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textRotation="90" shrinkToFit="1"/>
    </xf>
    <xf numFmtId="0" fontId="15" fillId="0" borderId="58" xfId="0" applyNumberFormat="1" applyFont="1" applyBorder="1" applyAlignment="1">
      <alignment horizontal="center" textRotation="90" shrinkToFit="1"/>
    </xf>
    <xf numFmtId="0" fontId="11" fillId="0" borderId="27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left" vertical="center"/>
    </xf>
    <xf numFmtId="0" fontId="14" fillId="0" borderId="5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left" vertical="center"/>
    </xf>
    <xf numFmtId="0" fontId="14" fillId="0" borderId="8" xfId="0" applyNumberFormat="1" applyFont="1" applyBorder="1" applyAlignment="1">
      <alignment horizontal="left" vertical="center"/>
    </xf>
    <xf numFmtId="0" fontId="14" fillId="0" borderId="9" xfId="0" applyNumberFormat="1" applyFont="1" applyBorder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left" vertical="center"/>
    </xf>
    <xf numFmtId="0" fontId="11" fillId="0" borderId="6" xfId="0" applyNumberFormat="1" applyFont="1" applyBorder="1" applyAlignment="1">
      <alignment horizontal="center" wrapText="1"/>
    </xf>
    <xf numFmtId="0" fontId="11" fillId="0" borderId="8" xfId="0" applyNumberFormat="1" applyFont="1" applyBorder="1" applyAlignment="1">
      <alignment horizontal="center" wrapText="1"/>
    </xf>
    <xf numFmtId="0" fontId="11" fillId="0" borderId="37" xfId="0" applyNumberFormat="1" applyFont="1" applyBorder="1" applyAlignment="1">
      <alignment horizontal="center" wrapText="1"/>
    </xf>
    <xf numFmtId="0" fontId="13" fillId="0" borderId="34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left"/>
    </xf>
    <xf numFmtId="0" fontId="13" fillId="0" borderId="39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37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31"/>
  <sheetViews>
    <sheetView showGridLines="0" view="pageLayout" topLeftCell="A21" zoomScale="90" zoomScaleNormal="100" zoomScalePageLayoutView="90" workbookViewId="0">
      <selection activeCell="CB24" sqref="CB24:CC24"/>
    </sheetView>
  </sheetViews>
  <sheetFormatPr baseColWidth="10" defaultColWidth="1.5703125" defaultRowHeight="15"/>
  <cols>
    <col min="1" max="4" width="1.5703125" style="8"/>
    <col min="5" max="5" width="2.28515625" style="8" bestFit="1" customWidth="1"/>
    <col min="6" max="14" width="1.5703125" style="8"/>
    <col min="15" max="16" width="1.7109375" style="8" customWidth="1"/>
    <col min="17" max="27" width="1.5703125" style="8"/>
    <col min="28" max="28" width="4.7109375" style="8" customWidth="1"/>
    <col min="29" max="55" width="1.5703125" style="8"/>
    <col min="56" max="56" width="4.7109375" style="8" customWidth="1"/>
    <col min="57" max="83" width="1.5703125" style="8"/>
    <col min="84" max="84" width="0.42578125" style="8" customWidth="1"/>
    <col min="85" max="16384" width="1.5703125" style="8"/>
  </cols>
  <sheetData>
    <row r="2" spans="1:89" ht="27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05" t="s">
        <v>27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9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9" s="10" customFormat="1" ht="18.75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"/>
      <c r="AC4" s="107" t="s">
        <v>4</v>
      </c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"/>
      <c r="BE4" s="107" t="s">
        <v>5</v>
      </c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</row>
    <row r="5" spans="1:89" s="10" customFormat="1" ht="18.75">
      <c r="A5" s="107" t="s">
        <v>0</v>
      </c>
      <c r="B5" s="107"/>
      <c r="C5" s="107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 t="s">
        <v>65</v>
      </c>
      <c r="W5" s="108"/>
      <c r="X5" s="108"/>
      <c r="Y5" s="108"/>
      <c r="Z5" s="108"/>
      <c r="AA5" s="108"/>
      <c r="AB5" s="1"/>
      <c r="AC5" s="107" t="s">
        <v>6</v>
      </c>
      <c r="AD5" s="107"/>
      <c r="AE5" s="107"/>
      <c r="AF5" s="107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 t="s">
        <v>68</v>
      </c>
      <c r="AY5" s="108"/>
      <c r="AZ5" s="108"/>
      <c r="BA5" s="108"/>
      <c r="BB5" s="108"/>
      <c r="BC5" s="108"/>
      <c r="BD5" s="1"/>
      <c r="BE5" s="107" t="s">
        <v>9</v>
      </c>
      <c r="BF5" s="107"/>
      <c r="BG5" s="107"/>
      <c r="BH5" s="107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 t="s">
        <v>71</v>
      </c>
      <c r="CA5" s="108"/>
      <c r="CB5" s="108"/>
      <c r="CC5" s="108"/>
      <c r="CD5" s="108"/>
      <c r="CE5" s="108"/>
    </row>
    <row r="6" spans="1:89" s="10" customFormat="1" ht="18.75">
      <c r="A6" s="107" t="s">
        <v>1</v>
      </c>
      <c r="B6" s="107"/>
      <c r="C6" s="107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 t="s">
        <v>66</v>
      </c>
      <c r="W6" s="108"/>
      <c r="X6" s="108"/>
      <c r="Y6" s="108"/>
      <c r="Z6" s="108"/>
      <c r="AA6" s="108"/>
      <c r="AB6" s="1"/>
      <c r="AC6" s="107" t="s">
        <v>7</v>
      </c>
      <c r="AD6" s="107"/>
      <c r="AE6" s="107"/>
      <c r="AF6" s="107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 t="s">
        <v>69</v>
      </c>
      <c r="AY6" s="108"/>
      <c r="AZ6" s="108"/>
      <c r="BA6" s="108"/>
      <c r="BB6" s="108"/>
      <c r="BC6" s="108"/>
      <c r="BD6" s="1"/>
      <c r="BE6" s="107" t="s">
        <v>10</v>
      </c>
      <c r="BF6" s="107"/>
      <c r="BG6" s="107"/>
      <c r="BH6" s="107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 t="s">
        <v>72</v>
      </c>
      <c r="CA6" s="108"/>
      <c r="CB6" s="108"/>
      <c r="CC6" s="108"/>
      <c r="CD6" s="108"/>
      <c r="CE6" s="108"/>
    </row>
    <row r="7" spans="1:89" s="10" customFormat="1" ht="18.75">
      <c r="A7" s="107" t="s">
        <v>3</v>
      </c>
      <c r="B7" s="107"/>
      <c r="C7" s="107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 t="s">
        <v>67</v>
      </c>
      <c r="W7" s="108"/>
      <c r="X7" s="108"/>
      <c r="Y7" s="108"/>
      <c r="Z7" s="108"/>
      <c r="AA7" s="108"/>
      <c r="AB7" s="1"/>
      <c r="AC7" s="107" t="s">
        <v>8</v>
      </c>
      <c r="AD7" s="107"/>
      <c r="AE7" s="107"/>
      <c r="AF7" s="107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 t="s">
        <v>70</v>
      </c>
      <c r="AY7" s="108"/>
      <c r="AZ7" s="108"/>
      <c r="BA7" s="108"/>
      <c r="BB7" s="108"/>
      <c r="BC7" s="108"/>
      <c r="BD7" s="1"/>
      <c r="BE7" s="107" t="s">
        <v>11</v>
      </c>
      <c r="BF7" s="107"/>
      <c r="BG7" s="107"/>
      <c r="BH7" s="107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 t="s">
        <v>73</v>
      </c>
      <c r="CA7" s="108"/>
      <c r="CB7" s="108"/>
      <c r="CC7" s="108"/>
      <c r="CD7" s="108"/>
      <c r="CE7" s="108"/>
    </row>
    <row r="8" spans="1:89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9" ht="15.75" thickBot="1">
      <c r="A9" s="132" t="s">
        <v>12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4"/>
      <c r="AB9" s="3"/>
      <c r="AC9" s="132" t="s">
        <v>15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4"/>
      <c r="BD9" s="3"/>
      <c r="BE9" s="132" t="s">
        <v>16</v>
      </c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</row>
    <row r="10" spans="1:89" ht="15" customHeight="1">
      <c r="A10" s="141" t="s">
        <v>17</v>
      </c>
      <c r="B10" s="142"/>
      <c r="C10" s="143"/>
      <c r="D10" s="84" t="s">
        <v>13</v>
      </c>
      <c r="E10" s="128"/>
      <c r="F10" s="128"/>
      <c r="G10" s="128"/>
      <c r="H10" s="128"/>
      <c r="I10" s="128"/>
      <c r="J10" s="85"/>
      <c r="K10" s="149" t="s">
        <v>22</v>
      </c>
      <c r="L10" s="150"/>
      <c r="M10" s="151"/>
      <c r="N10" s="155" t="s">
        <v>19</v>
      </c>
      <c r="O10" s="156"/>
      <c r="P10" s="157"/>
      <c r="Q10" s="89" t="s">
        <v>20</v>
      </c>
      <c r="R10" s="89"/>
      <c r="S10" s="89"/>
      <c r="T10" s="89" t="s">
        <v>21</v>
      </c>
      <c r="U10" s="89"/>
      <c r="V10" s="147"/>
      <c r="W10" s="135" t="s">
        <v>18</v>
      </c>
      <c r="X10" s="136"/>
      <c r="Y10" s="136"/>
      <c r="Z10" s="136"/>
      <c r="AA10" s="137"/>
      <c r="AB10" s="2"/>
      <c r="AC10" s="141" t="s">
        <v>17</v>
      </c>
      <c r="AD10" s="142"/>
      <c r="AE10" s="143"/>
      <c r="AF10" s="84" t="s">
        <v>13</v>
      </c>
      <c r="AG10" s="128"/>
      <c r="AH10" s="128"/>
      <c r="AI10" s="128"/>
      <c r="AJ10" s="128"/>
      <c r="AK10" s="128"/>
      <c r="AL10" s="85"/>
      <c r="AM10" s="149" t="s">
        <v>22</v>
      </c>
      <c r="AN10" s="150"/>
      <c r="AO10" s="151"/>
      <c r="AP10" s="89" t="s">
        <v>19</v>
      </c>
      <c r="AQ10" s="89"/>
      <c r="AR10" s="89"/>
      <c r="AS10" s="89" t="s">
        <v>20</v>
      </c>
      <c r="AT10" s="89"/>
      <c r="AU10" s="89"/>
      <c r="AV10" s="89" t="s">
        <v>21</v>
      </c>
      <c r="AW10" s="89"/>
      <c r="AX10" s="129"/>
      <c r="AY10" s="135" t="s">
        <v>18</v>
      </c>
      <c r="AZ10" s="136"/>
      <c r="BA10" s="136"/>
      <c r="BB10" s="136"/>
      <c r="BC10" s="137"/>
      <c r="BD10" s="2"/>
      <c r="BE10" s="141" t="s">
        <v>17</v>
      </c>
      <c r="BF10" s="142"/>
      <c r="BG10" s="143"/>
      <c r="BH10" s="84" t="s">
        <v>13</v>
      </c>
      <c r="BI10" s="128"/>
      <c r="BJ10" s="128"/>
      <c r="BK10" s="128"/>
      <c r="BL10" s="128"/>
      <c r="BM10" s="128"/>
      <c r="BN10" s="85"/>
      <c r="BO10" s="149" t="s">
        <v>22</v>
      </c>
      <c r="BP10" s="150"/>
      <c r="BQ10" s="151"/>
      <c r="BR10" s="89" t="s">
        <v>19</v>
      </c>
      <c r="BS10" s="89"/>
      <c r="BT10" s="89"/>
      <c r="BU10" s="89" t="s">
        <v>20</v>
      </c>
      <c r="BV10" s="89"/>
      <c r="BW10" s="89"/>
      <c r="BX10" s="89" t="s">
        <v>21</v>
      </c>
      <c r="BY10" s="89"/>
      <c r="BZ10" s="129"/>
      <c r="CA10" s="135" t="s">
        <v>18</v>
      </c>
      <c r="CB10" s="136"/>
      <c r="CC10" s="136"/>
      <c r="CD10" s="136"/>
      <c r="CE10" s="137"/>
      <c r="CF10" s="11"/>
      <c r="CG10" s="11"/>
      <c r="CH10" s="11"/>
      <c r="CI10" s="11"/>
      <c r="CJ10" s="11"/>
      <c r="CK10" s="11"/>
    </row>
    <row r="11" spans="1:89" ht="15.75" thickBot="1">
      <c r="A11" s="144"/>
      <c r="B11" s="145"/>
      <c r="C11" s="146"/>
      <c r="D11" s="40" t="s">
        <v>14</v>
      </c>
      <c r="E11" s="41"/>
      <c r="F11" s="41"/>
      <c r="G11" s="41"/>
      <c r="H11" s="41"/>
      <c r="I11" s="41"/>
      <c r="J11" s="51"/>
      <c r="K11" s="152"/>
      <c r="L11" s="153"/>
      <c r="M11" s="154"/>
      <c r="N11" s="158"/>
      <c r="O11" s="159"/>
      <c r="P11" s="160"/>
      <c r="Q11" s="130"/>
      <c r="R11" s="130"/>
      <c r="S11" s="130"/>
      <c r="T11" s="130"/>
      <c r="U11" s="130"/>
      <c r="V11" s="148"/>
      <c r="W11" s="138"/>
      <c r="X11" s="139"/>
      <c r="Y11" s="139"/>
      <c r="Z11" s="139"/>
      <c r="AA11" s="140"/>
      <c r="AB11" s="2"/>
      <c r="AC11" s="144"/>
      <c r="AD11" s="145"/>
      <c r="AE11" s="146"/>
      <c r="AF11" s="40" t="s">
        <v>14</v>
      </c>
      <c r="AG11" s="41"/>
      <c r="AH11" s="41"/>
      <c r="AI11" s="41"/>
      <c r="AJ11" s="41"/>
      <c r="AK11" s="41"/>
      <c r="AL11" s="51"/>
      <c r="AM11" s="152"/>
      <c r="AN11" s="153"/>
      <c r="AO11" s="154"/>
      <c r="AP11" s="130"/>
      <c r="AQ11" s="130"/>
      <c r="AR11" s="130"/>
      <c r="AS11" s="130"/>
      <c r="AT11" s="130"/>
      <c r="AU11" s="130"/>
      <c r="AV11" s="130"/>
      <c r="AW11" s="130"/>
      <c r="AX11" s="131"/>
      <c r="AY11" s="138"/>
      <c r="AZ11" s="139"/>
      <c r="BA11" s="139"/>
      <c r="BB11" s="139"/>
      <c r="BC11" s="140"/>
      <c r="BD11" s="2"/>
      <c r="BE11" s="144"/>
      <c r="BF11" s="145"/>
      <c r="BG11" s="146"/>
      <c r="BH11" s="40" t="s">
        <v>14</v>
      </c>
      <c r="BI11" s="41"/>
      <c r="BJ11" s="41"/>
      <c r="BK11" s="41"/>
      <c r="BL11" s="41"/>
      <c r="BM11" s="41"/>
      <c r="BN11" s="51"/>
      <c r="BO11" s="152"/>
      <c r="BP11" s="153"/>
      <c r="BQ11" s="154"/>
      <c r="BR11" s="130"/>
      <c r="BS11" s="130"/>
      <c r="BT11" s="130"/>
      <c r="BU11" s="130"/>
      <c r="BV11" s="130"/>
      <c r="BW11" s="130"/>
      <c r="BX11" s="130"/>
      <c r="BY11" s="130"/>
      <c r="BZ11" s="131"/>
      <c r="CA11" s="138"/>
      <c r="CB11" s="139"/>
      <c r="CC11" s="139"/>
      <c r="CD11" s="139"/>
      <c r="CE11" s="140"/>
    </row>
    <row r="12" spans="1:89" ht="9" customHeight="1" thickBot="1">
      <c r="A12" s="109"/>
      <c r="B12" s="110"/>
      <c r="C12" s="111"/>
      <c r="D12" s="121"/>
      <c r="E12" s="122"/>
      <c r="F12" s="122"/>
      <c r="G12" s="122"/>
      <c r="H12" s="122"/>
      <c r="I12" s="122"/>
      <c r="J12" s="123"/>
      <c r="K12" s="109"/>
      <c r="L12" s="110"/>
      <c r="M12" s="161"/>
      <c r="N12" s="124"/>
      <c r="O12" s="110"/>
      <c r="P12" s="161"/>
      <c r="Q12" s="124"/>
      <c r="R12" s="110"/>
      <c r="S12" s="161"/>
      <c r="T12" s="124"/>
      <c r="U12" s="110"/>
      <c r="V12" s="111"/>
      <c r="W12" s="109"/>
      <c r="X12" s="110"/>
      <c r="Y12" s="110"/>
      <c r="Z12" s="110"/>
      <c r="AA12" s="111"/>
      <c r="AB12" s="2"/>
      <c r="AC12" s="109"/>
      <c r="AD12" s="110"/>
      <c r="AE12" s="110"/>
      <c r="AF12" s="121"/>
      <c r="AG12" s="122"/>
      <c r="AH12" s="122"/>
      <c r="AI12" s="122"/>
      <c r="AJ12" s="122"/>
      <c r="AK12" s="122"/>
      <c r="AL12" s="123"/>
      <c r="AM12" s="110"/>
      <c r="AN12" s="110"/>
      <c r="AO12" s="161"/>
      <c r="AP12" s="124"/>
      <c r="AQ12" s="110"/>
      <c r="AR12" s="161"/>
      <c r="AS12" s="124"/>
      <c r="AT12" s="110"/>
      <c r="AU12" s="161"/>
      <c r="AV12" s="124"/>
      <c r="AW12" s="110"/>
      <c r="AX12" s="110"/>
      <c r="AY12" s="109"/>
      <c r="AZ12" s="110"/>
      <c r="BA12" s="110"/>
      <c r="BB12" s="110"/>
      <c r="BC12" s="111"/>
      <c r="BD12" s="2"/>
      <c r="BE12" s="109"/>
      <c r="BF12" s="110"/>
      <c r="BG12" s="110"/>
      <c r="BH12" s="121"/>
      <c r="BI12" s="122"/>
      <c r="BJ12" s="122"/>
      <c r="BK12" s="122"/>
      <c r="BL12" s="122"/>
      <c r="BM12" s="122"/>
      <c r="BN12" s="123"/>
      <c r="BO12" s="110"/>
      <c r="BP12" s="110"/>
      <c r="BQ12" s="161"/>
      <c r="BR12" s="124"/>
      <c r="BS12" s="110"/>
      <c r="BT12" s="161"/>
      <c r="BU12" s="124"/>
      <c r="BV12" s="110"/>
      <c r="BW12" s="161"/>
      <c r="BX12" s="124"/>
      <c r="BY12" s="110"/>
      <c r="BZ12" s="110"/>
      <c r="CA12" s="109"/>
      <c r="CB12" s="110"/>
      <c r="CC12" s="110"/>
      <c r="CD12" s="110"/>
      <c r="CE12" s="111"/>
    </row>
    <row r="13" spans="1:89" ht="18.600000000000001" customHeight="1">
      <c r="A13" s="93">
        <v>1</v>
      </c>
      <c r="B13" s="94"/>
      <c r="C13" s="116"/>
      <c r="D13" s="86" t="str">
        <f>V5</f>
        <v>a1</v>
      </c>
      <c r="E13" s="87"/>
      <c r="F13" s="87"/>
      <c r="G13" s="87"/>
      <c r="H13" s="87"/>
      <c r="I13" s="87"/>
      <c r="J13" s="88"/>
      <c r="K13" s="106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1"/>
      <c r="W13" s="99" t="str">
        <f>V7</f>
        <v>a3</v>
      </c>
      <c r="X13" s="100"/>
      <c r="Y13" s="100"/>
      <c r="Z13" s="100"/>
      <c r="AA13" s="101"/>
      <c r="AB13" s="2"/>
      <c r="AC13" s="93">
        <v>4</v>
      </c>
      <c r="AD13" s="94"/>
      <c r="AE13" s="95"/>
      <c r="AF13" s="86" t="str">
        <f>AX5</f>
        <v>b1</v>
      </c>
      <c r="AG13" s="87"/>
      <c r="AH13" s="87"/>
      <c r="AI13" s="87"/>
      <c r="AJ13" s="87"/>
      <c r="AK13" s="87"/>
      <c r="AL13" s="88"/>
      <c r="AM13" s="92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129"/>
      <c r="AY13" s="99" t="str">
        <f>AX7</f>
        <v>b3</v>
      </c>
      <c r="AZ13" s="100"/>
      <c r="BA13" s="100"/>
      <c r="BB13" s="100"/>
      <c r="BC13" s="101"/>
      <c r="BD13" s="2"/>
      <c r="BE13" s="93">
        <v>7</v>
      </c>
      <c r="BF13" s="94"/>
      <c r="BG13" s="95"/>
      <c r="BH13" s="86" t="str">
        <f>BZ5</f>
        <v>c1</v>
      </c>
      <c r="BI13" s="87"/>
      <c r="BJ13" s="87"/>
      <c r="BK13" s="87"/>
      <c r="BL13" s="87"/>
      <c r="BM13" s="87"/>
      <c r="BN13" s="88"/>
      <c r="BO13" s="92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129"/>
      <c r="CA13" s="99" t="str">
        <f>BZ7</f>
        <v>c3</v>
      </c>
      <c r="CB13" s="100"/>
      <c r="CC13" s="100"/>
      <c r="CD13" s="100"/>
      <c r="CE13" s="101"/>
    </row>
    <row r="14" spans="1:89" ht="18.600000000000001" customHeight="1" thickBot="1">
      <c r="A14" s="96"/>
      <c r="B14" s="97"/>
      <c r="C14" s="117"/>
      <c r="D14" s="65" t="str">
        <f>V6</f>
        <v>a2</v>
      </c>
      <c r="E14" s="66"/>
      <c r="F14" s="66"/>
      <c r="G14" s="66"/>
      <c r="H14" s="66"/>
      <c r="I14" s="66"/>
      <c r="J14" s="67"/>
      <c r="K14" s="127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102"/>
      <c r="X14" s="103"/>
      <c r="Y14" s="103"/>
      <c r="Z14" s="103"/>
      <c r="AA14" s="104"/>
      <c r="AB14" s="2"/>
      <c r="AC14" s="96"/>
      <c r="AD14" s="97"/>
      <c r="AE14" s="98"/>
      <c r="AF14" s="65" t="str">
        <f>AX6</f>
        <v>b2</v>
      </c>
      <c r="AG14" s="66"/>
      <c r="AH14" s="66"/>
      <c r="AI14" s="66"/>
      <c r="AJ14" s="66"/>
      <c r="AK14" s="66"/>
      <c r="AL14" s="67"/>
      <c r="AM14" s="162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1"/>
      <c r="AY14" s="102"/>
      <c r="AZ14" s="103"/>
      <c r="BA14" s="103"/>
      <c r="BB14" s="103"/>
      <c r="BC14" s="104"/>
      <c r="BD14" s="2"/>
      <c r="BE14" s="96"/>
      <c r="BF14" s="97"/>
      <c r="BG14" s="98"/>
      <c r="BH14" s="65" t="str">
        <f>BZ6</f>
        <v>c2</v>
      </c>
      <c r="BI14" s="66"/>
      <c r="BJ14" s="66"/>
      <c r="BK14" s="66"/>
      <c r="BL14" s="66"/>
      <c r="BM14" s="66"/>
      <c r="BN14" s="67"/>
      <c r="BO14" s="162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1"/>
      <c r="CA14" s="102"/>
      <c r="CB14" s="103"/>
      <c r="CC14" s="103"/>
      <c r="CD14" s="103"/>
      <c r="CE14" s="104"/>
    </row>
    <row r="15" spans="1:89" ht="9" customHeight="1" thickBot="1">
      <c r="A15" s="109"/>
      <c r="B15" s="110"/>
      <c r="C15" s="111"/>
      <c r="D15" s="118"/>
      <c r="E15" s="119"/>
      <c r="F15" s="119"/>
      <c r="G15" s="119"/>
      <c r="H15" s="119"/>
      <c r="I15" s="119"/>
      <c r="J15" s="120"/>
      <c r="K15" s="112"/>
      <c r="L15" s="113"/>
      <c r="M15" s="114"/>
      <c r="N15" s="115"/>
      <c r="O15" s="113"/>
      <c r="P15" s="114"/>
      <c r="Q15" s="115"/>
      <c r="R15" s="113"/>
      <c r="S15" s="114"/>
      <c r="T15" s="115"/>
      <c r="U15" s="113"/>
      <c r="V15" s="172"/>
      <c r="W15" s="169"/>
      <c r="X15" s="170"/>
      <c r="Y15" s="170"/>
      <c r="Z15" s="170"/>
      <c r="AA15" s="171"/>
      <c r="AB15" s="2"/>
      <c r="AC15" s="109"/>
      <c r="AD15" s="110"/>
      <c r="AE15" s="110"/>
      <c r="AF15" s="118"/>
      <c r="AG15" s="119"/>
      <c r="AH15" s="119"/>
      <c r="AI15" s="119"/>
      <c r="AJ15" s="119"/>
      <c r="AK15" s="119"/>
      <c r="AL15" s="120"/>
      <c r="AM15" s="110"/>
      <c r="AN15" s="110"/>
      <c r="AO15" s="161"/>
      <c r="AP15" s="124"/>
      <c r="AQ15" s="110"/>
      <c r="AR15" s="161"/>
      <c r="AS15" s="124"/>
      <c r="AT15" s="110"/>
      <c r="AU15" s="161"/>
      <c r="AV15" s="124"/>
      <c r="AW15" s="110"/>
      <c r="AX15" s="110"/>
      <c r="AY15" s="169"/>
      <c r="AZ15" s="170"/>
      <c r="BA15" s="170"/>
      <c r="BB15" s="170"/>
      <c r="BC15" s="171"/>
      <c r="BD15" s="2"/>
      <c r="BE15" s="109"/>
      <c r="BF15" s="110"/>
      <c r="BG15" s="110"/>
      <c r="BH15" s="118"/>
      <c r="BI15" s="119"/>
      <c r="BJ15" s="119"/>
      <c r="BK15" s="119"/>
      <c r="BL15" s="119"/>
      <c r="BM15" s="119"/>
      <c r="BN15" s="120"/>
      <c r="BO15" s="110"/>
      <c r="BP15" s="110"/>
      <c r="BQ15" s="161"/>
      <c r="BR15" s="124"/>
      <c r="BS15" s="110"/>
      <c r="BT15" s="161"/>
      <c r="BU15" s="124"/>
      <c r="BV15" s="110"/>
      <c r="BW15" s="161"/>
      <c r="BX15" s="124"/>
      <c r="BY15" s="110"/>
      <c r="BZ15" s="110"/>
      <c r="CA15" s="169"/>
      <c r="CB15" s="170"/>
      <c r="CC15" s="170"/>
      <c r="CD15" s="170"/>
      <c r="CE15" s="171"/>
    </row>
    <row r="16" spans="1:89" ht="18.600000000000001" customHeight="1">
      <c r="A16" s="93">
        <v>2</v>
      </c>
      <c r="B16" s="94"/>
      <c r="C16" s="116"/>
      <c r="D16" s="86" t="str">
        <f>V6</f>
        <v>a2</v>
      </c>
      <c r="E16" s="87"/>
      <c r="F16" s="87"/>
      <c r="G16" s="87"/>
      <c r="H16" s="87"/>
      <c r="I16" s="87"/>
      <c r="J16" s="88"/>
      <c r="K16" s="106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1"/>
      <c r="W16" s="163" t="str">
        <f>V5</f>
        <v>a1</v>
      </c>
      <c r="X16" s="164"/>
      <c r="Y16" s="164"/>
      <c r="Z16" s="164"/>
      <c r="AA16" s="165"/>
      <c r="AB16" s="2"/>
      <c r="AC16" s="93">
        <v>5</v>
      </c>
      <c r="AD16" s="94"/>
      <c r="AE16" s="95"/>
      <c r="AF16" s="86" t="str">
        <f>AX6</f>
        <v>b2</v>
      </c>
      <c r="AG16" s="87"/>
      <c r="AH16" s="87"/>
      <c r="AI16" s="87"/>
      <c r="AJ16" s="87"/>
      <c r="AK16" s="87"/>
      <c r="AL16" s="88"/>
      <c r="AM16" s="92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129"/>
      <c r="AY16" s="163" t="str">
        <f>AX5</f>
        <v>b1</v>
      </c>
      <c r="AZ16" s="164"/>
      <c r="BA16" s="164"/>
      <c r="BB16" s="164"/>
      <c r="BC16" s="165"/>
      <c r="BD16" s="2"/>
      <c r="BE16" s="93" t="s">
        <v>38</v>
      </c>
      <c r="BF16" s="94"/>
      <c r="BG16" s="95"/>
      <c r="BH16" s="86" t="str">
        <f>BZ6</f>
        <v>c2</v>
      </c>
      <c r="BI16" s="87"/>
      <c r="BJ16" s="87"/>
      <c r="BK16" s="87"/>
      <c r="BL16" s="87"/>
      <c r="BM16" s="87"/>
      <c r="BN16" s="88"/>
      <c r="BO16" s="92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129"/>
      <c r="CA16" s="163" t="str">
        <f>BZ5</f>
        <v>c1</v>
      </c>
      <c r="CB16" s="164"/>
      <c r="CC16" s="164"/>
      <c r="CD16" s="164"/>
      <c r="CE16" s="165"/>
    </row>
    <row r="17" spans="1:83" ht="18.600000000000001" customHeight="1" thickBot="1">
      <c r="A17" s="96"/>
      <c r="B17" s="97"/>
      <c r="C17" s="117"/>
      <c r="D17" s="65" t="str">
        <f>V7</f>
        <v>a3</v>
      </c>
      <c r="E17" s="66"/>
      <c r="F17" s="66"/>
      <c r="G17" s="66"/>
      <c r="H17" s="66"/>
      <c r="I17" s="66"/>
      <c r="J17" s="67"/>
      <c r="K17" s="127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6"/>
      <c r="W17" s="166"/>
      <c r="X17" s="167"/>
      <c r="Y17" s="167"/>
      <c r="Z17" s="167"/>
      <c r="AA17" s="168"/>
      <c r="AB17" s="2"/>
      <c r="AC17" s="96"/>
      <c r="AD17" s="97"/>
      <c r="AE17" s="98"/>
      <c r="AF17" s="65" t="str">
        <f>AX7</f>
        <v>b3</v>
      </c>
      <c r="AG17" s="66"/>
      <c r="AH17" s="66"/>
      <c r="AI17" s="66"/>
      <c r="AJ17" s="66"/>
      <c r="AK17" s="66"/>
      <c r="AL17" s="67"/>
      <c r="AM17" s="162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1"/>
      <c r="AY17" s="166"/>
      <c r="AZ17" s="167"/>
      <c r="BA17" s="167"/>
      <c r="BB17" s="167"/>
      <c r="BC17" s="168"/>
      <c r="BD17" s="2"/>
      <c r="BE17" s="96"/>
      <c r="BF17" s="97"/>
      <c r="BG17" s="98"/>
      <c r="BH17" s="65" t="str">
        <f>BZ7</f>
        <v>c3</v>
      </c>
      <c r="BI17" s="66"/>
      <c r="BJ17" s="66"/>
      <c r="BK17" s="66"/>
      <c r="BL17" s="66"/>
      <c r="BM17" s="66"/>
      <c r="BN17" s="67"/>
      <c r="BO17" s="162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1"/>
      <c r="CA17" s="166"/>
      <c r="CB17" s="167"/>
      <c r="CC17" s="167"/>
      <c r="CD17" s="167"/>
      <c r="CE17" s="168"/>
    </row>
    <row r="18" spans="1:83" ht="9" customHeight="1" thickBot="1">
      <c r="A18" s="109"/>
      <c r="B18" s="110"/>
      <c r="C18" s="111"/>
      <c r="D18" s="118"/>
      <c r="E18" s="119"/>
      <c r="F18" s="119"/>
      <c r="G18" s="119"/>
      <c r="H18" s="119"/>
      <c r="I18" s="119"/>
      <c r="J18" s="120"/>
      <c r="K18" s="112"/>
      <c r="L18" s="113"/>
      <c r="M18" s="114"/>
      <c r="N18" s="115"/>
      <c r="O18" s="113"/>
      <c r="P18" s="114"/>
      <c r="Q18" s="115"/>
      <c r="R18" s="113"/>
      <c r="S18" s="114"/>
      <c r="T18" s="115"/>
      <c r="U18" s="113"/>
      <c r="V18" s="172"/>
      <c r="W18" s="169"/>
      <c r="X18" s="170"/>
      <c r="Y18" s="170"/>
      <c r="Z18" s="170"/>
      <c r="AA18" s="171"/>
      <c r="AB18" s="2"/>
      <c r="AC18" s="109"/>
      <c r="AD18" s="110"/>
      <c r="AE18" s="110"/>
      <c r="AF18" s="118"/>
      <c r="AG18" s="119"/>
      <c r="AH18" s="119"/>
      <c r="AI18" s="119"/>
      <c r="AJ18" s="119"/>
      <c r="AK18" s="119"/>
      <c r="AL18" s="120"/>
      <c r="AM18" s="110"/>
      <c r="AN18" s="110"/>
      <c r="AO18" s="161"/>
      <c r="AP18" s="124"/>
      <c r="AQ18" s="110"/>
      <c r="AR18" s="161"/>
      <c r="AS18" s="124"/>
      <c r="AT18" s="110"/>
      <c r="AU18" s="161"/>
      <c r="AV18" s="124"/>
      <c r="AW18" s="110"/>
      <c r="AX18" s="110"/>
      <c r="AY18" s="169"/>
      <c r="AZ18" s="170"/>
      <c r="BA18" s="170"/>
      <c r="BB18" s="170"/>
      <c r="BC18" s="171"/>
      <c r="BD18" s="2"/>
      <c r="BE18" s="109"/>
      <c r="BF18" s="110"/>
      <c r="BG18" s="110"/>
      <c r="BH18" s="118"/>
      <c r="BI18" s="119"/>
      <c r="BJ18" s="119"/>
      <c r="BK18" s="119"/>
      <c r="BL18" s="119"/>
      <c r="BM18" s="119"/>
      <c r="BN18" s="120"/>
      <c r="BO18" s="110"/>
      <c r="BP18" s="110"/>
      <c r="BQ18" s="161"/>
      <c r="BR18" s="124"/>
      <c r="BS18" s="110"/>
      <c r="BT18" s="161"/>
      <c r="BU18" s="124"/>
      <c r="BV18" s="110"/>
      <c r="BW18" s="161"/>
      <c r="BX18" s="124"/>
      <c r="BY18" s="110"/>
      <c r="BZ18" s="110"/>
      <c r="CA18" s="169"/>
      <c r="CB18" s="170"/>
      <c r="CC18" s="170"/>
      <c r="CD18" s="170"/>
      <c r="CE18" s="171"/>
    </row>
    <row r="19" spans="1:83" ht="18.600000000000001" customHeight="1">
      <c r="A19" s="93">
        <v>3</v>
      </c>
      <c r="B19" s="94"/>
      <c r="C19" s="116"/>
      <c r="D19" s="86" t="str">
        <f>V5</f>
        <v>a1</v>
      </c>
      <c r="E19" s="87"/>
      <c r="F19" s="87"/>
      <c r="G19" s="87"/>
      <c r="H19" s="87"/>
      <c r="I19" s="87"/>
      <c r="J19" s="88"/>
      <c r="K19" s="106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163" t="str">
        <f>V6</f>
        <v>a2</v>
      </c>
      <c r="X19" s="164"/>
      <c r="Y19" s="164"/>
      <c r="Z19" s="164"/>
      <c r="AA19" s="165"/>
      <c r="AB19" s="2"/>
      <c r="AC19" s="93" t="s">
        <v>45</v>
      </c>
      <c r="AD19" s="94"/>
      <c r="AE19" s="95"/>
      <c r="AF19" s="86" t="str">
        <f>AX5</f>
        <v>b1</v>
      </c>
      <c r="AG19" s="87"/>
      <c r="AH19" s="87"/>
      <c r="AI19" s="87"/>
      <c r="AJ19" s="87"/>
      <c r="AK19" s="87"/>
      <c r="AL19" s="88"/>
      <c r="AM19" s="92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129"/>
      <c r="AY19" s="163" t="str">
        <f>AX6</f>
        <v>b2</v>
      </c>
      <c r="AZ19" s="164"/>
      <c r="BA19" s="164"/>
      <c r="BB19" s="164"/>
      <c r="BC19" s="165"/>
      <c r="BD19" s="2"/>
      <c r="BE19" s="93" t="s">
        <v>46</v>
      </c>
      <c r="BF19" s="94"/>
      <c r="BG19" s="95"/>
      <c r="BH19" s="86" t="str">
        <f>BZ5</f>
        <v>c1</v>
      </c>
      <c r="BI19" s="87"/>
      <c r="BJ19" s="87"/>
      <c r="BK19" s="87"/>
      <c r="BL19" s="87"/>
      <c r="BM19" s="87"/>
      <c r="BN19" s="88"/>
      <c r="BO19" s="92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129"/>
      <c r="CA19" s="163" t="str">
        <f>BZ6</f>
        <v>c2</v>
      </c>
      <c r="CB19" s="164"/>
      <c r="CC19" s="164"/>
      <c r="CD19" s="164"/>
      <c r="CE19" s="165"/>
    </row>
    <row r="20" spans="1:83" ht="18.600000000000001" customHeight="1" thickBot="1">
      <c r="A20" s="96"/>
      <c r="B20" s="97"/>
      <c r="C20" s="117"/>
      <c r="D20" s="65" t="str">
        <f>V7</f>
        <v>a3</v>
      </c>
      <c r="E20" s="66"/>
      <c r="F20" s="66"/>
      <c r="G20" s="66"/>
      <c r="H20" s="66"/>
      <c r="I20" s="66"/>
      <c r="J20" s="67"/>
      <c r="K20" s="127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6"/>
      <c r="W20" s="166"/>
      <c r="X20" s="167"/>
      <c r="Y20" s="167"/>
      <c r="Z20" s="167"/>
      <c r="AA20" s="168"/>
      <c r="AB20" s="2"/>
      <c r="AC20" s="96"/>
      <c r="AD20" s="97"/>
      <c r="AE20" s="98"/>
      <c r="AF20" s="65" t="str">
        <f>AX7</f>
        <v>b3</v>
      </c>
      <c r="AG20" s="66"/>
      <c r="AH20" s="66"/>
      <c r="AI20" s="66"/>
      <c r="AJ20" s="66"/>
      <c r="AK20" s="66"/>
      <c r="AL20" s="67"/>
      <c r="AM20" s="162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1"/>
      <c r="AY20" s="166"/>
      <c r="AZ20" s="167"/>
      <c r="BA20" s="167"/>
      <c r="BB20" s="167"/>
      <c r="BC20" s="168"/>
      <c r="BD20" s="2"/>
      <c r="BE20" s="96"/>
      <c r="BF20" s="97"/>
      <c r="BG20" s="98"/>
      <c r="BH20" s="65" t="str">
        <f>BZ7</f>
        <v>c3</v>
      </c>
      <c r="BI20" s="66"/>
      <c r="BJ20" s="66"/>
      <c r="BK20" s="66"/>
      <c r="BL20" s="66"/>
      <c r="BM20" s="66"/>
      <c r="BN20" s="67"/>
      <c r="BO20" s="162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1"/>
      <c r="CA20" s="166"/>
      <c r="CB20" s="167"/>
      <c r="CC20" s="167"/>
      <c r="CD20" s="167"/>
      <c r="CE20" s="168"/>
    </row>
    <row r="21" spans="1:83" ht="18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15" customFormat="1" ht="22.5" customHeight="1" thickBot="1">
      <c r="A22" s="68" t="s">
        <v>59</v>
      </c>
      <c r="B22" s="69"/>
      <c r="C22" s="69"/>
      <c r="D22" s="70"/>
      <c r="E22" s="68" t="s">
        <v>60</v>
      </c>
      <c r="F22" s="69"/>
      <c r="G22" s="69"/>
      <c r="H22" s="69"/>
      <c r="I22" s="71"/>
      <c r="J22" s="68" t="s">
        <v>23</v>
      </c>
      <c r="K22" s="69"/>
      <c r="L22" s="69"/>
      <c r="M22" s="69"/>
      <c r="N22" s="69"/>
      <c r="O22" s="72" t="s">
        <v>61</v>
      </c>
      <c r="P22" s="73"/>
      <c r="Q22" s="68" t="s">
        <v>62</v>
      </c>
      <c r="R22" s="69"/>
      <c r="S22" s="69"/>
      <c r="T22" s="69"/>
      <c r="U22" s="69"/>
      <c r="V22" s="69"/>
      <c r="W22" s="69"/>
      <c r="X22" s="72" t="s">
        <v>61</v>
      </c>
      <c r="Y22" s="73"/>
      <c r="Z22" s="74" t="s">
        <v>64</v>
      </c>
      <c r="AA22" s="71"/>
      <c r="AB22" s="4"/>
      <c r="AC22" s="68" t="s">
        <v>59</v>
      </c>
      <c r="AD22" s="69"/>
      <c r="AE22" s="69"/>
      <c r="AF22" s="70"/>
      <c r="AG22" s="68" t="s">
        <v>60</v>
      </c>
      <c r="AH22" s="69"/>
      <c r="AI22" s="69"/>
      <c r="AJ22" s="69"/>
      <c r="AK22" s="71"/>
      <c r="AL22" s="68" t="s">
        <v>23</v>
      </c>
      <c r="AM22" s="69"/>
      <c r="AN22" s="69"/>
      <c r="AO22" s="69"/>
      <c r="AP22" s="69"/>
      <c r="AQ22" s="72" t="s">
        <v>61</v>
      </c>
      <c r="AR22" s="73"/>
      <c r="AS22" s="68" t="s">
        <v>62</v>
      </c>
      <c r="AT22" s="69"/>
      <c r="AU22" s="69"/>
      <c r="AV22" s="69"/>
      <c r="AW22" s="69"/>
      <c r="AX22" s="69"/>
      <c r="AY22" s="69"/>
      <c r="AZ22" s="72" t="s">
        <v>61</v>
      </c>
      <c r="BA22" s="73"/>
      <c r="BB22" s="74" t="s">
        <v>64</v>
      </c>
      <c r="BC22" s="71"/>
      <c r="BD22" s="5"/>
      <c r="BE22" s="68" t="s">
        <v>59</v>
      </c>
      <c r="BF22" s="69"/>
      <c r="BG22" s="69"/>
      <c r="BH22" s="70"/>
      <c r="BI22" s="68" t="s">
        <v>60</v>
      </c>
      <c r="BJ22" s="69"/>
      <c r="BK22" s="69"/>
      <c r="BL22" s="69"/>
      <c r="BM22" s="71"/>
      <c r="BN22" s="68" t="s">
        <v>23</v>
      </c>
      <c r="BO22" s="69"/>
      <c r="BP22" s="69"/>
      <c r="BQ22" s="69"/>
      <c r="BR22" s="69"/>
      <c r="BS22" s="72" t="s">
        <v>61</v>
      </c>
      <c r="BT22" s="73"/>
      <c r="BU22" s="68" t="s">
        <v>62</v>
      </c>
      <c r="BV22" s="69"/>
      <c r="BW22" s="69"/>
      <c r="BX22" s="69"/>
      <c r="BY22" s="69"/>
      <c r="BZ22" s="69"/>
      <c r="CA22" s="69"/>
      <c r="CB22" s="72" t="s">
        <v>61</v>
      </c>
      <c r="CC22" s="73"/>
      <c r="CD22" s="74" t="s">
        <v>64</v>
      </c>
      <c r="CE22" s="71"/>
    </row>
    <row r="23" spans="1:83" ht="18.600000000000001" customHeight="1">
      <c r="A23" s="75" t="str">
        <f>V5</f>
        <v>a1</v>
      </c>
      <c r="B23" s="76"/>
      <c r="C23" s="76"/>
      <c r="D23" s="77"/>
      <c r="E23" s="86"/>
      <c r="F23" s="87"/>
      <c r="G23" s="87"/>
      <c r="H23" s="87"/>
      <c r="I23" s="88"/>
      <c r="J23" s="78">
        <f>K13+K19</f>
        <v>0</v>
      </c>
      <c r="K23" s="79"/>
      <c r="L23" s="27" t="s">
        <v>63</v>
      </c>
      <c r="M23" s="79">
        <f>K14+K20</f>
        <v>0</v>
      </c>
      <c r="N23" s="79"/>
      <c r="O23" s="80" t="str">
        <f>IF(M23=0,IF(J23=0,"","MAX"),J23/M23)</f>
        <v/>
      </c>
      <c r="P23" s="81"/>
      <c r="Q23" s="82">
        <f>N13+Q13+T13+N19+Q19+T19</f>
        <v>0</v>
      </c>
      <c r="R23" s="83"/>
      <c r="S23" s="83"/>
      <c r="T23" s="28" t="s">
        <v>63</v>
      </c>
      <c r="U23" s="83">
        <f>N14+Q14+T14+N20+Q20+T20</f>
        <v>0</v>
      </c>
      <c r="V23" s="83"/>
      <c r="W23" s="83"/>
      <c r="X23" s="80" t="str">
        <f>IF(U23=0,IF(Q23=0,"","MAX"),Q23/U23)</f>
        <v/>
      </c>
      <c r="Y23" s="81"/>
      <c r="Z23" s="84"/>
      <c r="AA23" s="85"/>
      <c r="AB23" s="6"/>
      <c r="AC23" s="75" t="str">
        <f>AX5</f>
        <v>b1</v>
      </c>
      <c r="AD23" s="76"/>
      <c r="AE23" s="76"/>
      <c r="AF23" s="77"/>
      <c r="AG23" s="86"/>
      <c r="AH23" s="87"/>
      <c r="AI23" s="87"/>
      <c r="AJ23" s="87"/>
      <c r="AK23" s="88"/>
      <c r="AL23" s="78">
        <f>AM13+AM19</f>
        <v>0</v>
      </c>
      <c r="AM23" s="79"/>
      <c r="AN23" s="27" t="s">
        <v>63</v>
      </c>
      <c r="AO23" s="79">
        <f>AM14+AM20</f>
        <v>0</v>
      </c>
      <c r="AP23" s="79"/>
      <c r="AQ23" s="80" t="str">
        <f>IF(AO23=0,IF(AL23=0,"","MAX"),AL23/AO23)</f>
        <v/>
      </c>
      <c r="AR23" s="81"/>
      <c r="AS23" s="82">
        <f>AP13+AS13+AV13+AP19+AS19+AV19</f>
        <v>0</v>
      </c>
      <c r="AT23" s="83"/>
      <c r="AU23" s="83"/>
      <c r="AV23" s="28" t="s">
        <v>63</v>
      </c>
      <c r="AW23" s="83">
        <f>AP14+AS14+AV14+AP20+AS20+AV20</f>
        <v>0</v>
      </c>
      <c r="AX23" s="83"/>
      <c r="AY23" s="83"/>
      <c r="AZ23" s="80" t="str">
        <f>IF(AW23=0,IF(AS23=0,"","MAX"),AS23/AW23)</f>
        <v/>
      </c>
      <c r="BA23" s="81"/>
      <c r="BB23" s="84"/>
      <c r="BC23" s="85"/>
      <c r="BD23" s="6"/>
      <c r="BE23" s="75" t="str">
        <f>BZ5</f>
        <v>c1</v>
      </c>
      <c r="BF23" s="76"/>
      <c r="BG23" s="76"/>
      <c r="BH23" s="77"/>
      <c r="BI23" s="86"/>
      <c r="BJ23" s="87"/>
      <c r="BK23" s="87"/>
      <c r="BL23" s="87"/>
      <c r="BM23" s="88"/>
      <c r="BN23" s="78">
        <f>BO13+BO19</f>
        <v>0</v>
      </c>
      <c r="BO23" s="79"/>
      <c r="BP23" s="27" t="s">
        <v>63</v>
      </c>
      <c r="BQ23" s="79">
        <f>BO14+BO20</f>
        <v>0</v>
      </c>
      <c r="BR23" s="79"/>
      <c r="BS23" s="80" t="str">
        <f>IF(BQ23=0,IF(BN23=0,"","MAX"),BN23/BQ23)</f>
        <v/>
      </c>
      <c r="BT23" s="81"/>
      <c r="BU23" s="82">
        <f>BR13+BU13+BX13+BR19+BU19+BX19</f>
        <v>0</v>
      </c>
      <c r="BV23" s="83"/>
      <c r="BW23" s="83"/>
      <c r="BX23" s="28" t="s">
        <v>63</v>
      </c>
      <c r="BY23" s="83">
        <f>BR14+BU14+BX14+BR20+BU20+BX20</f>
        <v>0</v>
      </c>
      <c r="BZ23" s="83"/>
      <c r="CA23" s="83"/>
      <c r="CB23" s="80" t="str">
        <f>IF(BY23=0,IF(BU23=0,"","MAX"),BU23/BY23)</f>
        <v/>
      </c>
      <c r="CC23" s="81"/>
      <c r="CD23" s="84"/>
      <c r="CE23" s="85"/>
    </row>
    <row r="24" spans="1:83" ht="18.600000000000001" customHeight="1">
      <c r="A24" s="38" t="str">
        <f>V6</f>
        <v>a2</v>
      </c>
      <c r="B24" s="52"/>
      <c r="C24" s="52"/>
      <c r="D24" s="53"/>
      <c r="E24" s="62"/>
      <c r="F24" s="63"/>
      <c r="G24" s="63"/>
      <c r="H24" s="63"/>
      <c r="I24" s="64"/>
      <c r="J24" s="54">
        <f>K14+K16</f>
        <v>0</v>
      </c>
      <c r="K24" s="55"/>
      <c r="L24" s="25" t="s">
        <v>63</v>
      </c>
      <c r="M24" s="55">
        <f>K13+K17</f>
        <v>0</v>
      </c>
      <c r="N24" s="55"/>
      <c r="O24" s="56" t="str">
        <f>IF(M24=0,IF(J24=0,"","MAX"),J24/M24)</f>
        <v/>
      </c>
      <c r="P24" s="57"/>
      <c r="Q24" s="58">
        <f>N14+Q14+T14+N16+Q16+T16</f>
        <v>0</v>
      </c>
      <c r="R24" s="59"/>
      <c r="S24" s="59"/>
      <c r="T24" s="26" t="s">
        <v>63</v>
      </c>
      <c r="U24" s="59">
        <f>N13+Q13+T13+N17+Q17+T17</f>
        <v>0</v>
      </c>
      <c r="V24" s="59"/>
      <c r="W24" s="59"/>
      <c r="X24" s="60" t="str">
        <f>IF(U24=0,IF(Q24=0,"","MAX"),Q24/U24)</f>
        <v/>
      </c>
      <c r="Y24" s="61"/>
      <c r="Z24" s="38"/>
      <c r="AA24" s="39"/>
      <c r="AB24" s="6"/>
      <c r="AC24" s="38" t="str">
        <f>AX6</f>
        <v>b2</v>
      </c>
      <c r="AD24" s="52"/>
      <c r="AE24" s="52"/>
      <c r="AF24" s="53"/>
      <c r="AG24" s="62"/>
      <c r="AH24" s="63"/>
      <c r="AI24" s="63"/>
      <c r="AJ24" s="63"/>
      <c r="AK24" s="64"/>
      <c r="AL24" s="54">
        <f>AM14+AM16</f>
        <v>0</v>
      </c>
      <c r="AM24" s="55"/>
      <c r="AN24" s="25" t="s">
        <v>63</v>
      </c>
      <c r="AO24" s="55">
        <f>AM13+AM17</f>
        <v>0</v>
      </c>
      <c r="AP24" s="55"/>
      <c r="AQ24" s="56" t="str">
        <f>IF(AO24=0,IF(AL24=0,"","MAX"),AL24/AO24)</f>
        <v/>
      </c>
      <c r="AR24" s="57"/>
      <c r="AS24" s="58">
        <f>AP14+AS14+AV14+AP16+AS16+AV16</f>
        <v>0</v>
      </c>
      <c r="AT24" s="59"/>
      <c r="AU24" s="59"/>
      <c r="AV24" s="26" t="s">
        <v>63</v>
      </c>
      <c r="AW24" s="59">
        <f>AP13+AS13+AV13+AP17+AS17+AV17</f>
        <v>0</v>
      </c>
      <c r="AX24" s="59"/>
      <c r="AY24" s="59"/>
      <c r="AZ24" s="60" t="str">
        <f>IF(AW24=0,IF(AS24=0,"","MAX"),AS24/AW24)</f>
        <v/>
      </c>
      <c r="BA24" s="61"/>
      <c r="BB24" s="38"/>
      <c r="BC24" s="39"/>
      <c r="BD24" s="6"/>
      <c r="BE24" s="38" t="str">
        <f>BZ6</f>
        <v>c2</v>
      </c>
      <c r="BF24" s="52"/>
      <c r="BG24" s="52"/>
      <c r="BH24" s="53"/>
      <c r="BI24" s="62"/>
      <c r="BJ24" s="63"/>
      <c r="BK24" s="63"/>
      <c r="BL24" s="63"/>
      <c r="BM24" s="64"/>
      <c r="BN24" s="54">
        <f>BO14+BO16</f>
        <v>0</v>
      </c>
      <c r="BO24" s="55"/>
      <c r="BP24" s="25" t="s">
        <v>63</v>
      </c>
      <c r="BQ24" s="55">
        <f>BO13+BO17</f>
        <v>0</v>
      </c>
      <c r="BR24" s="55"/>
      <c r="BS24" s="56" t="str">
        <f>IF(BQ24=0,IF(BN24=0,"","MAX"),BN24/BQ24)</f>
        <v/>
      </c>
      <c r="BT24" s="57"/>
      <c r="BU24" s="58">
        <f>BR14+BU14+BX14+BR16+BU16+BX16</f>
        <v>0</v>
      </c>
      <c r="BV24" s="59"/>
      <c r="BW24" s="59"/>
      <c r="BX24" s="26" t="s">
        <v>63</v>
      </c>
      <c r="BY24" s="59">
        <f>BR13+BU13+BX13+BR17+BU17+BX17</f>
        <v>0</v>
      </c>
      <c r="BZ24" s="59"/>
      <c r="CA24" s="59"/>
      <c r="CB24" s="60" t="str">
        <f>IF(BY24=0,IF(BU24=0,"","MAX"),BU24/BY24)</f>
        <v/>
      </c>
      <c r="CC24" s="61"/>
      <c r="CD24" s="38"/>
      <c r="CE24" s="39"/>
    </row>
    <row r="25" spans="1:83" ht="18.600000000000001" customHeight="1" thickBot="1">
      <c r="A25" s="40" t="str">
        <f>V7</f>
        <v>a3</v>
      </c>
      <c r="B25" s="41"/>
      <c r="C25" s="41"/>
      <c r="D25" s="42"/>
      <c r="E25" s="65"/>
      <c r="F25" s="66"/>
      <c r="G25" s="66"/>
      <c r="H25" s="66"/>
      <c r="I25" s="67"/>
      <c r="J25" s="43">
        <f>K17+K20</f>
        <v>0</v>
      </c>
      <c r="K25" s="44"/>
      <c r="L25" s="23" t="s">
        <v>63</v>
      </c>
      <c r="M25" s="44">
        <f>K16+K19</f>
        <v>0</v>
      </c>
      <c r="N25" s="44"/>
      <c r="O25" s="45" t="str">
        <f>IF(M25=0,IF(J25=0,"","MAX"),J25/M25)</f>
        <v/>
      </c>
      <c r="P25" s="46"/>
      <c r="Q25" s="47">
        <f>N17+Q17+T17+N20+Q20+T20</f>
        <v>0</v>
      </c>
      <c r="R25" s="48"/>
      <c r="S25" s="48"/>
      <c r="T25" s="24" t="s">
        <v>63</v>
      </c>
      <c r="U25" s="48">
        <f>N16+Q16+T16+N19+Q19+T19</f>
        <v>0</v>
      </c>
      <c r="V25" s="48"/>
      <c r="W25" s="48"/>
      <c r="X25" s="49" t="str">
        <f>IF(U25=0,IF(Q25=0,"","MAX"),Q25/U25)</f>
        <v/>
      </c>
      <c r="Y25" s="50"/>
      <c r="Z25" s="40"/>
      <c r="AA25" s="51"/>
      <c r="AB25" s="6"/>
      <c r="AC25" s="40" t="str">
        <f>AX7</f>
        <v>b3</v>
      </c>
      <c r="AD25" s="41"/>
      <c r="AE25" s="41"/>
      <c r="AF25" s="42"/>
      <c r="AG25" s="65"/>
      <c r="AH25" s="66"/>
      <c r="AI25" s="66"/>
      <c r="AJ25" s="66"/>
      <c r="AK25" s="67"/>
      <c r="AL25" s="43">
        <f>AM17+AM20</f>
        <v>0</v>
      </c>
      <c r="AM25" s="44"/>
      <c r="AN25" s="23" t="s">
        <v>63</v>
      </c>
      <c r="AO25" s="44">
        <f>AM16+AM19</f>
        <v>0</v>
      </c>
      <c r="AP25" s="44"/>
      <c r="AQ25" s="45" t="str">
        <f>IF(AO25=0,IF(AL25=0,"","MAX"),AL25/AO25)</f>
        <v/>
      </c>
      <c r="AR25" s="46"/>
      <c r="AS25" s="47">
        <f>AP17+AS17+AV17+AP20+AS20+AV20</f>
        <v>0</v>
      </c>
      <c r="AT25" s="48"/>
      <c r="AU25" s="48"/>
      <c r="AV25" s="24" t="s">
        <v>63</v>
      </c>
      <c r="AW25" s="48">
        <f>AP16+AS16+AV16+AP19+AS19+AV19</f>
        <v>0</v>
      </c>
      <c r="AX25" s="48"/>
      <c r="AY25" s="48"/>
      <c r="AZ25" s="49" t="str">
        <f>IF(AW25=0,IF(AS25=0,"","MAX"),AS25/AW25)</f>
        <v/>
      </c>
      <c r="BA25" s="50"/>
      <c r="BB25" s="40"/>
      <c r="BC25" s="51"/>
      <c r="BD25" s="6"/>
      <c r="BE25" s="40" t="str">
        <f>BZ7</f>
        <v>c3</v>
      </c>
      <c r="BF25" s="41"/>
      <c r="BG25" s="41"/>
      <c r="BH25" s="42"/>
      <c r="BI25" s="65"/>
      <c r="BJ25" s="66"/>
      <c r="BK25" s="66"/>
      <c r="BL25" s="66"/>
      <c r="BM25" s="67"/>
      <c r="BN25" s="43">
        <f>BO17+BO20</f>
        <v>0</v>
      </c>
      <c r="BO25" s="44"/>
      <c r="BP25" s="23" t="s">
        <v>63</v>
      </c>
      <c r="BQ25" s="44">
        <f>BO16+BO19</f>
        <v>0</v>
      </c>
      <c r="BR25" s="44"/>
      <c r="BS25" s="45" t="str">
        <f>IF(BQ25=0,IF(BN25=0,"","MAX"),BN25/BQ25)</f>
        <v/>
      </c>
      <c r="BT25" s="46"/>
      <c r="BU25" s="47">
        <f>BR17+BU17+BX17+BR20+BU20+BX20</f>
        <v>0</v>
      </c>
      <c r="BV25" s="48"/>
      <c r="BW25" s="48"/>
      <c r="BX25" s="24" t="s">
        <v>63</v>
      </c>
      <c r="BY25" s="48">
        <f>BR16+BU16+BX16+BR19+BU19+BX19</f>
        <v>0</v>
      </c>
      <c r="BZ25" s="48"/>
      <c r="CA25" s="48"/>
      <c r="CB25" s="49" t="str">
        <f>IF(BY25=0,IF(BU25=0,"","MAX"),BU25/BY25)</f>
        <v/>
      </c>
      <c r="CC25" s="50"/>
      <c r="CD25" s="40"/>
      <c r="CE25" s="51"/>
    </row>
    <row r="26" spans="1:8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ht="15.75">
      <c r="A27" s="19" t="s">
        <v>74</v>
      </c>
      <c r="B27" s="20"/>
      <c r="C27" s="20"/>
      <c r="D27" s="20"/>
      <c r="E27" s="20"/>
      <c r="F27" s="20"/>
      <c r="G27" s="20"/>
      <c r="H27" s="20"/>
      <c r="I27" s="20"/>
      <c r="J27" s="21"/>
      <c r="K27" s="20"/>
      <c r="L27" s="20"/>
      <c r="M27" s="20"/>
      <c r="N27" s="20"/>
      <c r="O27" s="21"/>
      <c r="P27" s="20"/>
      <c r="Q27" s="20"/>
      <c r="R27" s="20"/>
      <c r="S27" s="20"/>
      <c r="T27" s="20"/>
      <c r="U27" s="20"/>
      <c r="V27" s="20"/>
      <c r="W27" s="20"/>
      <c r="X27" s="20"/>
      <c r="Y27" s="21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</row>
    <row r="28" spans="1:83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1"/>
    </row>
    <row r="29" spans="1:83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4"/>
    </row>
    <row r="30" spans="1:8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4"/>
    </row>
    <row r="31" spans="1:83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7"/>
    </row>
  </sheetData>
  <mergeCells count="332">
    <mergeCell ref="Z25:AA25"/>
    <mergeCell ref="Z22:AA22"/>
    <mergeCell ref="E22:I22"/>
    <mergeCell ref="J22:N22"/>
    <mergeCell ref="J23:K23"/>
    <mergeCell ref="J24:K24"/>
    <mergeCell ref="J25:K25"/>
    <mergeCell ref="X25:Y25"/>
    <mergeCell ref="Q22:W22"/>
    <mergeCell ref="E23:I23"/>
    <mergeCell ref="E24:I24"/>
    <mergeCell ref="E25:I25"/>
    <mergeCell ref="A25:D25"/>
    <mergeCell ref="M25:N25"/>
    <mergeCell ref="M24:N24"/>
    <mergeCell ref="M23:N23"/>
    <mergeCell ref="AF20:AL20"/>
    <mergeCell ref="O22:P22"/>
    <mergeCell ref="X22:Y22"/>
    <mergeCell ref="O23:P23"/>
    <mergeCell ref="Q23:S23"/>
    <mergeCell ref="U23:W23"/>
    <mergeCell ref="X23:Y23"/>
    <mergeCell ref="Z23:AA23"/>
    <mergeCell ref="O24:P24"/>
    <mergeCell ref="Q24:S24"/>
    <mergeCell ref="U24:W24"/>
    <mergeCell ref="X24:Y24"/>
    <mergeCell ref="Z24:AA24"/>
    <mergeCell ref="O25:P25"/>
    <mergeCell ref="Q25:S25"/>
    <mergeCell ref="U25:W25"/>
    <mergeCell ref="A22:D22"/>
    <mergeCell ref="AC19:AE20"/>
    <mergeCell ref="A19:C20"/>
    <mergeCell ref="K20:M20"/>
    <mergeCell ref="AS12:AU12"/>
    <mergeCell ref="AV12:AX12"/>
    <mergeCell ref="AS14:AU14"/>
    <mergeCell ref="BH12:BN12"/>
    <mergeCell ref="BH13:BN13"/>
    <mergeCell ref="BH14:BN14"/>
    <mergeCell ref="BH15:BN15"/>
    <mergeCell ref="BH16:BN16"/>
    <mergeCell ref="BH17:BN17"/>
    <mergeCell ref="AC12:AE12"/>
    <mergeCell ref="CA18:CE18"/>
    <mergeCell ref="Q18:S18"/>
    <mergeCell ref="T18:V18"/>
    <mergeCell ref="AS18:AU18"/>
    <mergeCell ref="AV18:AX18"/>
    <mergeCell ref="AY18:BC18"/>
    <mergeCell ref="BE18:BG18"/>
    <mergeCell ref="AF18:AL18"/>
    <mergeCell ref="AP15:AR15"/>
    <mergeCell ref="AS15:AU15"/>
    <mergeCell ref="AV15:AX15"/>
    <mergeCell ref="AY16:BC17"/>
    <mergeCell ref="T16:V16"/>
    <mergeCell ref="T15:V15"/>
    <mergeCell ref="W15:AA15"/>
    <mergeCell ref="AP17:AR17"/>
    <mergeCell ref="AM15:AO15"/>
    <mergeCell ref="BE13:BG14"/>
    <mergeCell ref="AF12:AL12"/>
    <mergeCell ref="AF13:AL13"/>
    <mergeCell ref="AF14:AL14"/>
    <mergeCell ref="AF15:AL15"/>
    <mergeCell ref="AF16:AL16"/>
    <mergeCell ref="CA15:CE15"/>
    <mergeCell ref="BU12:BW12"/>
    <mergeCell ref="BX12:BZ12"/>
    <mergeCell ref="A15:C15"/>
    <mergeCell ref="K15:M15"/>
    <mergeCell ref="N15:P15"/>
    <mergeCell ref="Q15:S15"/>
    <mergeCell ref="A12:C12"/>
    <mergeCell ref="CA12:CE12"/>
    <mergeCell ref="BE12:BG12"/>
    <mergeCell ref="BO12:BQ12"/>
    <mergeCell ref="BR12:BT12"/>
    <mergeCell ref="K12:M12"/>
    <mergeCell ref="N12:P12"/>
    <mergeCell ref="Q12:S12"/>
    <mergeCell ref="AM12:AO12"/>
    <mergeCell ref="BO14:BQ14"/>
    <mergeCell ref="BU15:BW15"/>
    <mergeCell ref="BX15:BZ15"/>
    <mergeCell ref="CA13:CE14"/>
    <mergeCell ref="BO13:BQ13"/>
    <mergeCell ref="BR13:BT13"/>
    <mergeCell ref="AY12:BC12"/>
    <mergeCell ref="AP12:AR12"/>
    <mergeCell ref="A23:D23"/>
    <mergeCell ref="A24:D24"/>
    <mergeCell ref="N20:P20"/>
    <mergeCell ref="AS20:AU20"/>
    <mergeCell ref="AP20:AR20"/>
    <mergeCell ref="W19:AA20"/>
    <mergeCell ref="W18:AA18"/>
    <mergeCell ref="D13:J13"/>
    <mergeCell ref="D14:J14"/>
    <mergeCell ref="D15:J15"/>
    <mergeCell ref="D16:J16"/>
    <mergeCell ref="AM20:AO20"/>
    <mergeCell ref="N13:P13"/>
    <mergeCell ref="Q13:S13"/>
    <mergeCell ref="T13:V13"/>
    <mergeCell ref="N14:P14"/>
    <mergeCell ref="AP16:AR16"/>
    <mergeCell ref="AM17:AO17"/>
    <mergeCell ref="AM18:AO18"/>
    <mergeCell ref="AP18:AR18"/>
    <mergeCell ref="AM16:AO16"/>
    <mergeCell ref="AF17:AL17"/>
    <mergeCell ref="AC18:AE18"/>
    <mergeCell ref="AC15:AE15"/>
    <mergeCell ref="AM14:AO14"/>
    <mergeCell ref="BX16:BZ16"/>
    <mergeCell ref="BO20:BQ20"/>
    <mergeCell ref="BR20:BT20"/>
    <mergeCell ref="BU20:BW20"/>
    <mergeCell ref="BX20:BZ20"/>
    <mergeCell ref="BO18:BQ18"/>
    <mergeCell ref="BO19:BQ19"/>
    <mergeCell ref="BR19:BT19"/>
    <mergeCell ref="BX13:BZ13"/>
    <mergeCell ref="BX14:BZ14"/>
    <mergeCell ref="AP14:AR14"/>
    <mergeCell ref="AP13:AR13"/>
    <mergeCell ref="BE15:BG15"/>
    <mergeCell ref="AY15:BC15"/>
    <mergeCell ref="AY13:BC14"/>
    <mergeCell ref="AV20:AX20"/>
    <mergeCell ref="BH18:BN18"/>
    <mergeCell ref="BH19:BN19"/>
    <mergeCell ref="BH20:BN20"/>
    <mergeCell ref="BX17:BZ17"/>
    <mergeCell ref="BR17:BT17"/>
    <mergeCell ref="CA19:CE20"/>
    <mergeCell ref="AY19:BC20"/>
    <mergeCell ref="CA16:CE17"/>
    <mergeCell ref="BR16:BT16"/>
    <mergeCell ref="BX19:BZ19"/>
    <mergeCell ref="BX18:BZ18"/>
    <mergeCell ref="W16:AA17"/>
    <mergeCell ref="AC16:AE17"/>
    <mergeCell ref="BU14:BW14"/>
    <mergeCell ref="AV19:AX19"/>
    <mergeCell ref="AS19:AU19"/>
    <mergeCell ref="AS13:AU13"/>
    <mergeCell ref="AV13:AX13"/>
    <mergeCell ref="AV14:AX14"/>
    <mergeCell ref="BU13:BW13"/>
    <mergeCell ref="BE16:BG17"/>
    <mergeCell ref="BE19:BG20"/>
    <mergeCell ref="BO15:BQ15"/>
    <mergeCell ref="AS17:AU17"/>
    <mergeCell ref="AV17:AX17"/>
    <mergeCell ref="AS16:AU16"/>
    <mergeCell ref="AV16:AX16"/>
    <mergeCell ref="BR14:BT14"/>
    <mergeCell ref="BR15:BT15"/>
    <mergeCell ref="BR18:BT18"/>
    <mergeCell ref="BU18:BW18"/>
    <mergeCell ref="BU19:BW19"/>
    <mergeCell ref="BO17:BQ17"/>
    <mergeCell ref="BU17:BW17"/>
    <mergeCell ref="BO16:BQ16"/>
    <mergeCell ref="BU16:BW16"/>
    <mergeCell ref="AY10:BC11"/>
    <mergeCell ref="A10:C11"/>
    <mergeCell ref="T10:V11"/>
    <mergeCell ref="W10:AA11"/>
    <mergeCell ref="D10:J10"/>
    <mergeCell ref="D11:J11"/>
    <mergeCell ref="K10:M11"/>
    <mergeCell ref="BE9:CE9"/>
    <mergeCell ref="BO10:BQ11"/>
    <mergeCell ref="N10:P11"/>
    <mergeCell ref="Q10:S11"/>
    <mergeCell ref="AC10:AE11"/>
    <mergeCell ref="BU10:BW11"/>
    <mergeCell ref="BE10:BG11"/>
    <mergeCell ref="CA10:CE11"/>
    <mergeCell ref="BH11:BN11"/>
    <mergeCell ref="AM10:AO11"/>
    <mergeCell ref="AP10:AR11"/>
    <mergeCell ref="AS10:AU11"/>
    <mergeCell ref="BR10:BT11"/>
    <mergeCell ref="BH10:BN10"/>
    <mergeCell ref="W12:AA12"/>
    <mergeCell ref="BE4:CE4"/>
    <mergeCell ref="BI5:BY5"/>
    <mergeCell ref="BZ5:CE5"/>
    <mergeCell ref="AF11:AL11"/>
    <mergeCell ref="BE7:BH7"/>
    <mergeCell ref="BI6:BY6"/>
    <mergeCell ref="BZ6:CE6"/>
    <mergeCell ref="BI7:BY7"/>
    <mergeCell ref="AF10:AL10"/>
    <mergeCell ref="BX10:BZ11"/>
    <mergeCell ref="BE5:BH5"/>
    <mergeCell ref="BE6:BH6"/>
    <mergeCell ref="AX7:BC7"/>
    <mergeCell ref="BZ7:CE7"/>
    <mergeCell ref="AG6:AW6"/>
    <mergeCell ref="AX6:BC6"/>
    <mergeCell ref="AG7:AW7"/>
    <mergeCell ref="AC5:AF5"/>
    <mergeCell ref="AC6:AF6"/>
    <mergeCell ref="AC7:AF7"/>
    <mergeCell ref="A9:AA9"/>
    <mergeCell ref="AC9:BC9"/>
    <mergeCell ref="AV10:AX11"/>
    <mergeCell ref="A18:C18"/>
    <mergeCell ref="K18:M18"/>
    <mergeCell ref="N18:P18"/>
    <mergeCell ref="A16:C17"/>
    <mergeCell ref="D18:J18"/>
    <mergeCell ref="D19:J19"/>
    <mergeCell ref="D20:J20"/>
    <mergeCell ref="D12:J12"/>
    <mergeCell ref="T12:V12"/>
    <mergeCell ref="T17:V17"/>
    <mergeCell ref="D17:J17"/>
    <mergeCell ref="K13:M13"/>
    <mergeCell ref="K17:M17"/>
    <mergeCell ref="N17:P17"/>
    <mergeCell ref="K14:M14"/>
    <mergeCell ref="K16:M16"/>
    <mergeCell ref="A13:C14"/>
    <mergeCell ref="Q14:S14"/>
    <mergeCell ref="T14:V14"/>
    <mergeCell ref="Q16:S16"/>
    <mergeCell ref="Q17:S17"/>
    <mergeCell ref="N16:P16"/>
    <mergeCell ref="Q20:S20"/>
    <mergeCell ref="T20:V20"/>
    <mergeCell ref="AP19:AR19"/>
    <mergeCell ref="T19:V19"/>
    <mergeCell ref="AF19:AL19"/>
    <mergeCell ref="AM13:AO13"/>
    <mergeCell ref="AC13:AE14"/>
    <mergeCell ref="W13:AA14"/>
    <mergeCell ref="Y2:BG2"/>
    <mergeCell ref="AM19:AO19"/>
    <mergeCell ref="K19:M19"/>
    <mergeCell ref="N19:P19"/>
    <mergeCell ref="Q19:S19"/>
    <mergeCell ref="A4:AA4"/>
    <mergeCell ref="E5:U5"/>
    <mergeCell ref="E6:U6"/>
    <mergeCell ref="E7:U7"/>
    <mergeCell ref="A5:D5"/>
    <mergeCell ref="A6:D6"/>
    <mergeCell ref="V6:AA6"/>
    <mergeCell ref="V5:AA5"/>
    <mergeCell ref="V7:AA7"/>
    <mergeCell ref="A7:D7"/>
    <mergeCell ref="AC4:BC4"/>
    <mergeCell ref="AG5:AW5"/>
    <mergeCell ref="AX5:BC5"/>
    <mergeCell ref="AC22:AF22"/>
    <mergeCell ref="AG22:AK22"/>
    <mergeCell ref="AL22:AP22"/>
    <mergeCell ref="AQ22:AR22"/>
    <mergeCell ref="AS22:AY22"/>
    <mergeCell ref="AZ22:BA22"/>
    <mergeCell ref="BB22:BC22"/>
    <mergeCell ref="AC23:AF23"/>
    <mergeCell ref="AL23:AM23"/>
    <mergeCell ref="AO23:AP23"/>
    <mergeCell ref="AQ23:AR23"/>
    <mergeCell ref="AS23:AU23"/>
    <mergeCell ref="AW23:AY23"/>
    <mergeCell ref="AZ23:BA23"/>
    <mergeCell ref="BB23:BC23"/>
    <mergeCell ref="AG23:AK23"/>
    <mergeCell ref="AS25:AU25"/>
    <mergeCell ref="AW25:AY25"/>
    <mergeCell ref="AZ25:BA25"/>
    <mergeCell ref="BB25:BC25"/>
    <mergeCell ref="AC24:AF24"/>
    <mergeCell ref="AL24:AM24"/>
    <mergeCell ref="AO24:AP24"/>
    <mergeCell ref="AQ24:AR24"/>
    <mergeCell ref="AS24:AU24"/>
    <mergeCell ref="AW24:AY24"/>
    <mergeCell ref="AZ24:BA24"/>
    <mergeCell ref="AG24:AK24"/>
    <mergeCell ref="AG25:AK25"/>
    <mergeCell ref="BE22:BH22"/>
    <mergeCell ref="BI22:BM22"/>
    <mergeCell ref="BN22:BR22"/>
    <mergeCell ref="BS22:BT22"/>
    <mergeCell ref="BU22:CA22"/>
    <mergeCell ref="CB22:CC22"/>
    <mergeCell ref="CD22:CE22"/>
    <mergeCell ref="BE23:BH23"/>
    <mergeCell ref="BN23:BO23"/>
    <mergeCell ref="BQ23:BR23"/>
    <mergeCell ref="BS23:BT23"/>
    <mergeCell ref="BU23:BW23"/>
    <mergeCell ref="BY23:CA23"/>
    <mergeCell ref="CB23:CC23"/>
    <mergeCell ref="CD23:CE23"/>
    <mergeCell ref="BI23:BM23"/>
    <mergeCell ref="A28:CE31"/>
    <mergeCell ref="CD24:CE24"/>
    <mergeCell ref="BE25:BH25"/>
    <mergeCell ref="BN25:BO25"/>
    <mergeCell ref="BQ25:BR25"/>
    <mergeCell ref="BS25:BT25"/>
    <mergeCell ref="BU25:BW25"/>
    <mergeCell ref="BY25:CA25"/>
    <mergeCell ref="CB25:CC25"/>
    <mergeCell ref="CD25:CE25"/>
    <mergeCell ref="BE24:BH24"/>
    <mergeCell ref="BN24:BO24"/>
    <mergeCell ref="BQ24:BR24"/>
    <mergeCell ref="BS24:BT24"/>
    <mergeCell ref="BU24:BW24"/>
    <mergeCell ref="BY24:CA24"/>
    <mergeCell ref="CB24:CC24"/>
    <mergeCell ref="BI24:BM24"/>
    <mergeCell ref="BI25:BM25"/>
    <mergeCell ref="BB24:BC24"/>
    <mergeCell ref="AC25:AF25"/>
    <mergeCell ref="AL25:AM25"/>
    <mergeCell ref="AO25:AP25"/>
    <mergeCell ref="AQ25:AR25"/>
  </mergeCells>
  <pageMargins left="0.41666666666666669" right="0.43560606060606061" top="0.78703703703703709" bottom="0.39370078740157483" header="0.19675925925925927" footer="0"/>
  <pageSetup paperSize="9" orientation="landscape" horizontalDpi="4294967293" r:id="rId1"/>
  <headerFooter>
    <oddHeader>&amp;L&amp;"Arial,Standard"Datum:
____________&amp;C&amp;"Arial,Standard"&amp;28Jugendspielrunde - 9 Teams&amp;R&amp;"Arial,Standard"Altersklasse: ____
Leistungsklasse: 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K27"/>
  <sheetViews>
    <sheetView showGridLines="0" tabSelected="1" view="pageLayout" topLeftCell="A4" zoomScale="90" zoomScaleNormal="100" zoomScalePageLayoutView="90" workbookViewId="0">
      <selection activeCell="AR22" sqref="AR22"/>
    </sheetView>
  </sheetViews>
  <sheetFormatPr baseColWidth="10" defaultColWidth="1.5703125" defaultRowHeight="15"/>
  <cols>
    <col min="1" max="14" width="1.5703125" style="8"/>
    <col min="15" max="16" width="1.7109375" style="8" customWidth="1"/>
    <col min="17" max="27" width="1.5703125" style="8"/>
    <col min="28" max="28" width="4.7109375" style="8" customWidth="1"/>
    <col min="29" max="55" width="1.5703125" style="8"/>
    <col min="56" max="56" width="4.7109375" style="8" customWidth="1"/>
    <col min="57" max="83" width="1.5703125" style="8"/>
    <col min="84" max="84" width="0.5703125" style="8" customWidth="1"/>
    <col min="85" max="16384" width="1.5703125" style="8"/>
  </cols>
  <sheetData>
    <row r="2" spans="1:89" ht="23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05" t="s">
        <v>28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9" ht="16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9" s="10" customFormat="1" ht="19.5" thickBot="1">
      <c r="A4" s="242" t="s">
        <v>49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4"/>
      <c r="AB4" s="9"/>
      <c r="AC4" s="242" t="s">
        <v>50</v>
      </c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4"/>
      <c r="BD4" s="9"/>
      <c r="BE4" s="242" t="s">
        <v>51</v>
      </c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4"/>
    </row>
    <row r="5" spans="1:89" s="10" customFormat="1" ht="19.5" thickBot="1">
      <c r="A5" s="242" t="s">
        <v>12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4"/>
      <c r="AB5" s="9"/>
      <c r="AC5" s="242" t="s">
        <v>15</v>
      </c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4"/>
      <c r="BD5" s="9"/>
      <c r="BE5" s="242" t="s">
        <v>16</v>
      </c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4"/>
    </row>
    <row r="6" spans="1:89" ht="15" customHeight="1">
      <c r="A6" s="225" t="s">
        <v>17</v>
      </c>
      <c r="B6" s="226"/>
      <c r="C6" s="227"/>
      <c r="D6" s="231" t="s">
        <v>13</v>
      </c>
      <c r="E6" s="232"/>
      <c r="F6" s="232"/>
      <c r="G6" s="232"/>
      <c r="H6" s="232"/>
      <c r="I6" s="232"/>
      <c r="J6" s="233"/>
      <c r="K6" s="149" t="s">
        <v>22</v>
      </c>
      <c r="L6" s="150"/>
      <c r="M6" s="151"/>
      <c r="N6" s="215" t="s">
        <v>19</v>
      </c>
      <c r="O6" s="215"/>
      <c r="P6" s="215"/>
      <c r="Q6" s="215" t="s">
        <v>20</v>
      </c>
      <c r="R6" s="215"/>
      <c r="S6" s="215"/>
      <c r="T6" s="215" t="s">
        <v>21</v>
      </c>
      <c r="U6" s="215"/>
      <c r="V6" s="240"/>
      <c r="W6" s="219" t="s">
        <v>18</v>
      </c>
      <c r="X6" s="220"/>
      <c r="Y6" s="220"/>
      <c r="Z6" s="220"/>
      <c r="AA6" s="221"/>
      <c r="AB6" s="7"/>
      <c r="AC6" s="225" t="s">
        <v>17</v>
      </c>
      <c r="AD6" s="226"/>
      <c r="AE6" s="227"/>
      <c r="AF6" s="231" t="s">
        <v>13</v>
      </c>
      <c r="AG6" s="232"/>
      <c r="AH6" s="232"/>
      <c r="AI6" s="232"/>
      <c r="AJ6" s="232"/>
      <c r="AK6" s="232"/>
      <c r="AL6" s="233"/>
      <c r="AM6" s="149" t="s">
        <v>22</v>
      </c>
      <c r="AN6" s="150"/>
      <c r="AO6" s="151"/>
      <c r="AP6" s="215" t="s">
        <v>19</v>
      </c>
      <c r="AQ6" s="215"/>
      <c r="AR6" s="215"/>
      <c r="AS6" s="215" t="s">
        <v>20</v>
      </c>
      <c r="AT6" s="215"/>
      <c r="AU6" s="215"/>
      <c r="AV6" s="215" t="s">
        <v>21</v>
      </c>
      <c r="AW6" s="215"/>
      <c r="AX6" s="216"/>
      <c r="AY6" s="206" t="s">
        <v>18</v>
      </c>
      <c r="AZ6" s="207"/>
      <c r="BA6" s="207"/>
      <c r="BB6" s="207"/>
      <c r="BC6" s="208"/>
      <c r="BD6" s="7"/>
      <c r="BE6" s="225" t="s">
        <v>17</v>
      </c>
      <c r="BF6" s="226"/>
      <c r="BG6" s="227"/>
      <c r="BH6" s="231" t="s">
        <v>13</v>
      </c>
      <c r="BI6" s="232"/>
      <c r="BJ6" s="232"/>
      <c r="BK6" s="232"/>
      <c r="BL6" s="232"/>
      <c r="BM6" s="232"/>
      <c r="BN6" s="233"/>
      <c r="BO6" s="149" t="s">
        <v>22</v>
      </c>
      <c r="BP6" s="150"/>
      <c r="BQ6" s="151"/>
      <c r="BR6" s="215" t="s">
        <v>19</v>
      </c>
      <c r="BS6" s="215"/>
      <c r="BT6" s="215"/>
      <c r="BU6" s="215" t="s">
        <v>20</v>
      </c>
      <c r="BV6" s="215"/>
      <c r="BW6" s="215"/>
      <c r="BX6" s="215" t="s">
        <v>21</v>
      </c>
      <c r="BY6" s="215"/>
      <c r="BZ6" s="216"/>
      <c r="CA6" s="206" t="s">
        <v>18</v>
      </c>
      <c r="CB6" s="207"/>
      <c r="CC6" s="207"/>
      <c r="CD6" s="207"/>
      <c r="CE6" s="208"/>
      <c r="CF6" s="11"/>
      <c r="CG6" s="11"/>
      <c r="CH6" s="11"/>
      <c r="CI6" s="11"/>
      <c r="CJ6" s="11"/>
      <c r="CK6" s="11"/>
    </row>
    <row r="7" spans="1:89" ht="15.75" thickBot="1">
      <c r="A7" s="228"/>
      <c r="B7" s="229"/>
      <c r="C7" s="230"/>
      <c r="D7" s="212" t="s">
        <v>14</v>
      </c>
      <c r="E7" s="213"/>
      <c r="F7" s="213"/>
      <c r="G7" s="213"/>
      <c r="H7" s="213"/>
      <c r="I7" s="213"/>
      <c r="J7" s="214"/>
      <c r="K7" s="152"/>
      <c r="L7" s="153"/>
      <c r="M7" s="154"/>
      <c r="N7" s="217"/>
      <c r="O7" s="217"/>
      <c r="P7" s="217"/>
      <c r="Q7" s="217"/>
      <c r="R7" s="217"/>
      <c r="S7" s="217"/>
      <c r="T7" s="217"/>
      <c r="U7" s="217"/>
      <c r="V7" s="241"/>
      <c r="W7" s="222"/>
      <c r="X7" s="223"/>
      <c r="Y7" s="223"/>
      <c r="Z7" s="223"/>
      <c r="AA7" s="224"/>
      <c r="AB7" s="7"/>
      <c r="AC7" s="228"/>
      <c r="AD7" s="229"/>
      <c r="AE7" s="230"/>
      <c r="AF7" s="212" t="s">
        <v>14</v>
      </c>
      <c r="AG7" s="213"/>
      <c r="AH7" s="213"/>
      <c r="AI7" s="213"/>
      <c r="AJ7" s="213"/>
      <c r="AK7" s="213"/>
      <c r="AL7" s="214"/>
      <c r="AM7" s="152"/>
      <c r="AN7" s="153"/>
      <c r="AO7" s="154"/>
      <c r="AP7" s="217"/>
      <c r="AQ7" s="217"/>
      <c r="AR7" s="217"/>
      <c r="AS7" s="217"/>
      <c r="AT7" s="217"/>
      <c r="AU7" s="217"/>
      <c r="AV7" s="217"/>
      <c r="AW7" s="217"/>
      <c r="AX7" s="218"/>
      <c r="AY7" s="209"/>
      <c r="AZ7" s="210"/>
      <c r="BA7" s="210"/>
      <c r="BB7" s="210"/>
      <c r="BC7" s="211"/>
      <c r="BD7" s="7"/>
      <c r="BE7" s="228"/>
      <c r="BF7" s="229"/>
      <c r="BG7" s="230"/>
      <c r="BH7" s="212" t="s">
        <v>14</v>
      </c>
      <c r="BI7" s="213"/>
      <c r="BJ7" s="213"/>
      <c r="BK7" s="213"/>
      <c r="BL7" s="213"/>
      <c r="BM7" s="213"/>
      <c r="BN7" s="214"/>
      <c r="BO7" s="152"/>
      <c r="BP7" s="153"/>
      <c r="BQ7" s="154"/>
      <c r="BR7" s="217"/>
      <c r="BS7" s="217"/>
      <c r="BT7" s="217"/>
      <c r="BU7" s="217"/>
      <c r="BV7" s="217"/>
      <c r="BW7" s="217"/>
      <c r="BX7" s="217"/>
      <c r="BY7" s="217"/>
      <c r="BZ7" s="218"/>
      <c r="CA7" s="209"/>
      <c r="CB7" s="210"/>
      <c r="CC7" s="210"/>
      <c r="CD7" s="210"/>
      <c r="CE7" s="211"/>
    </row>
    <row r="8" spans="1:89" ht="9" customHeight="1" thickBot="1">
      <c r="A8" s="234"/>
      <c r="B8" s="235"/>
      <c r="C8" s="237"/>
      <c r="D8" s="203"/>
      <c r="E8" s="204"/>
      <c r="F8" s="204"/>
      <c r="G8" s="204"/>
      <c r="H8" s="204"/>
      <c r="I8" s="204"/>
      <c r="J8" s="205"/>
      <c r="K8" s="234"/>
      <c r="L8" s="235"/>
      <c r="M8" s="239"/>
      <c r="N8" s="236"/>
      <c r="O8" s="235"/>
      <c r="P8" s="239"/>
      <c r="Q8" s="236"/>
      <c r="R8" s="235"/>
      <c r="S8" s="239"/>
      <c r="T8" s="236"/>
      <c r="U8" s="235"/>
      <c r="V8" s="237"/>
      <c r="W8" s="234"/>
      <c r="X8" s="235"/>
      <c r="Y8" s="235"/>
      <c r="Z8" s="235"/>
      <c r="AA8" s="237"/>
      <c r="AB8" s="7"/>
      <c r="AC8" s="234"/>
      <c r="AD8" s="235"/>
      <c r="AE8" s="235"/>
      <c r="AF8" s="203"/>
      <c r="AG8" s="204"/>
      <c r="AH8" s="204"/>
      <c r="AI8" s="204"/>
      <c r="AJ8" s="204"/>
      <c r="AK8" s="204"/>
      <c r="AL8" s="205"/>
      <c r="AM8" s="235"/>
      <c r="AN8" s="235"/>
      <c r="AO8" s="239"/>
      <c r="AP8" s="236"/>
      <c r="AQ8" s="235"/>
      <c r="AR8" s="239"/>
      <c r="AS8" s="236"/>
      <c r="AT8" s="235"/>
      <c r="AU8" s="239"/>
      <c r="AV8" s="236"/>
      <c r="AW8" s="235"/>
      <c r="AX8" s="235"/>
      <c r="AY8" s="234"/>
      <c r="AZ8" s="235"/>
      <c r="BA8" s="235"/>
      <c r="BB8" s="235"/>
      <c r="BC8" s="237"/>
      <c r="BD8" s="7"/>
      <c r="BE8" s="234"/>
      <c r="BF8" s="235"/>
      <c r="BG8" s="235"/>
      <c r="BH8" s="203"/>
      <c r="BI8" s="204"/>
      <c r="BJ8" s="204"/>
      <c r="BK8" s="204"/>
      <c r="BL8" s="204"/>
      <c r="BM8" s="204"/>
      <c r="BN8" s="205"/>
      <c r="BO8" s="235"/>
      <c r="BP8" s="235"/>
      <c r="BQ8" s="239"/>
      <c r="BR8" s="236"/>
      <c r="BS8" s="235"/>
      <c r="BT8" s="239"/>
      <c r="BU8" s="236"/>
      <c r="BV8" s="235"/>
      <c r="BW8" s="239"/>
      <c r="BX8" s="236"/>
      <c r="BY8" s="235"/>
      <c r="BZ8" s="235"/>
      <c r="CA8" s="234"/>
      <c r="CB8" s="235"/>
      <c r="CC8" s="235"/>
      <c r="CD8" s="235"/>
      <c r="CE8" s="237"/>
    </row>
    <row r="9" spans="1:89" ht="18.600000000000001" customHeight="1">
      <c r="A9" s="181" t="s">
        <v>40</v>
      </c>
      <c r="B9" s="182"/>
      <c r="C9" s="183"/>
      <c r="D9" s="198" t="s">
        <v>25</v>
      </c>
      <c r="E9" s="199"/>
      <c r="F9" s="199"/>
      <c r="G9" s="199"/>
      <c r="H9" s="199"/>
      <c r="I9" s="199"/>
      <c r="J9" s="200"/>
      <c r="K9" s="195"/>
      <c r="L9" s="89"/>
      <c r="M9" s="89"/>
      <c r="N9" s="89"/>
      <c r="O9" s="89"/>
      <c r="P9" s="89"/>
      <c r="Q9" s="89"/>
      <c r="R9" s="89"/>
      <c r="S9" s="89"/>
      <c r="T9" s="89"/>
      <c r="U9" s="89"/>
      <c r="V9" s="147"/>
      <c r="W9" s="187" t="s">
        <v>26</v>
      </c>
      <c r="X9" s="188"/>
      <c r="Y9" s="188"/>
      <c r="Z9" s="188"/>
      <c r="AA9" s="189"/>
      <c r="AB9" s="2"/>
      <c r="AC9" s="181" t="s">
        <v>42</v>
      </c>
      <c r="AD9" s="182"/>
      <c r="AE9" s="193"/>
      <c r="AF9" s="86" t="s">
        <v>52</v>
      </c>
      <c r="AG9" s="87"/>
      <c r="AH9" s="87"/>
      <c r="AI9" s="87"/>
      <c r="AJ9" s="87"/>
      <c r="AK9" s="87"/>
      <c r="AL9" s="88"/>
      <c r="AM9" s="92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129"/>
      <c r="AY9" s="187" t="s">
        <v>54</v>
      </c>
      <c r="AZ9" s="188"/>
      <c r="BA9" s="188"/>
      <c r="BB9" s="188"/>
      <c r="BC9" s="189"/>
      <c r="BD9" s="2"/>
      <c r="BE9" s="181" t="s">
        <v>44</v>
      </c>
      <c r="BF9" s="182"/>
      <c r="BG9" s="193"/>
      <c r="BH9" s="86" t="s">
        <v>53</v>
      </c>
      <c r="BI9" s="87"/>
      <c r="BJ9" s="87"/>
      <c r="BK9" s="87"/>
      <c r="BL9" s="87"/>
      <c r="BM9" s="87"/>
      <c r="BN9" s="88"/>
      <c r="BO9" s="92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129"/>
      <c r="CA9" s="187" t="s">
        <v>57</v>
      </c>
      <c r="CB9" s="188"/>
      <c r="CC9" s="188"/>
      <c r="CD9" s="188"/>
      <c r="CE9" s="189"/>
    </row>
    <row r="10" spans="1:89" ht="18.600000000000001" customHeight="1" thickBot="1">
      <c r="A10" s="184"/>
      <c r="B10" s="185"/>
      <c r="C10" s="186"/>
      <c r="D10" s="249" t="s">
        <v>24</v>
      </c>
      <c r="E10" s="250"/>
      <c r="F10" s="250"/>
      <c r="G10" s="250"/>
      <c r="H10" s="250"/>
      <c r="I10" s="250"/>
      <c r="J10" s="251"/>
      <c r="K10" s="196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48"/>
      <c r="W10" s="190"/>
      <c r="X10" s="191"/>
      <c r="Y10" s="191"/>
      <c r="Z10" s="191"/>
      <c r="AA10" s="192"/>
      <c r="AB10" s="2"/>
      <c r="AC10" s="184"/>
      <c r="AD10" s="185"/>
      <c r="AE10" s="194"/>
      <c r="AF10" s="65" t="s">
        <v>55</v>
      </c>
      <c r="AG10" s="66"/>
      <c r="AH10" s="66"/>
      <c r="AI10" s="66"/>
      <c r="AJ10" s="66"/>
      <c r="AK10" s="66"/>
      <c r="AL10" s="67"/>
      <c r="AM10" s="162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1"/>
      <c r="AY10" s="190"/>
      <c r="AZ10" s="191"/>
      <c r="BA10" s="191"/>
      <c r="BB10" s="191"/>
      <c r="BC10" s="192"/>
      <c r="BD10" s="2"/>
      <c r="BE10" s="184"/>
      <c r="BF10" s="185"/>
      <c r="BG10" s="194"/>
      <c r="BH10" s="65" t="s">
        <v>56</v>
      </c>
      <c r="BI10" s="66"/>
      <c r="BJ10" s="66"/>
      <c r="BK10" s="66"/>
      <c r="BL10" s="66"/>
      <c r="BM10" s="66"/>
      <c r="BN10" s="67"/>
      <c r="BO10" s="162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1"/>
      <c r="CA10" s="190"/>
      <c r="CB10" s="191"/>
      <c r="CC10" s="191"/>
      <c r="CD10" s="191"/>
      <c r="CE10" s="192"/>
    </row>
    <row r="11" spans="1:89" ht="9" customHeight="1" thickBot="1">
      <c r="A11" s="201"/>
      <c r="B11" s="202"/>
      <c r="C11" s="245"/>
      <c r="D11" s="246"/>
      <c r="E11" s="247"/>
      <c r="F11" s="247"/>
      <c r="G11" s="247"/>
      <c r="H11" s="247"/>
      <c r="I11" s="247"/>
      <c r="J11" s="248"/>
      <c r="K11" s="109"/>
      <c r="L11" s="110"/>
      <c r="M11" s="161"/>
      <c r="N11" s="124"/>
      <c r="O11" s="110"/>
      <c r="P11" s="161"/>
      <c r="Q11" s="124"/>
      <c r="R11" s="110"/>
      <c r="S11" s="161"/>
      <c r="T11" s="124"/>
      <c r="U11" s="110"/>
      <c r="V11" s="111"/>
      <c r="W11" s="112"/>
      <c r="X11" s="113"/>
      <c r="Y11" s="113"/>
      <c r="Z11" s="113"/>
      <c r="AA11" s="172"/>
      <c r="AB11" s="2"/>
      <c r="AC11" s="201"/>
      <c r="AD11" s="202"/>
      <c r="AE11" s="202"/>
      <c r="AF11" s="118"/>
      <c r="AG11" s="119"/>
      <c r="AH11" s="119"/>
      <c r="AI11" s="119"/>
      <c r="AJ11" s="119"/>
      <c r="AK11" s="119"/>
      <c r="AL11" s="120"/>
      <c r="AM11" s="110"/>
      <c r="AN11" s="110"/>
      <c r="AO11" s="161"/>
      <c r="AP11" s="124"/>
      <c r="AQ11" s="110"/>
      <c r="AR11" s="161"/>
      <c r="AS11" s="124"/>
      <c r="AT11" s="110"/>
      <c r="AU11" s="161"/>
      <c r="AV11" s="124"/>
      <c r="AW11" s="110"/>
      <c r="AX11" s="110"/>
      <c r="AY11" s="112"/>
      <c r="AZ11" s="113"/>
      <c r="BA11" s="113"/>
      <c r="BB11" s="113"/>
      <c r="BC11" s="172"/>
      <c r="BD11" s="2"/>
      <c r="BE11" s="201"/>
      <c r="BF11" s="202"/>
      <c r="BG11" s="202"/>
      <c r="BH11" s="118"/>
      <c r="BI11" s="119"/>
      <c r="BJ11" s="119"/>
      <c r="BK11" s="119"/>
      <c r="BL11" s="119"/>
      <c r="BM11" s="119"/>
      <c r="BN11" s="120"/>
      <c r="BO11" s="110"/>
      <c r="BP11" s="110"/>
      <c r="BQ11" s="161"/>
      <c r="BR11" s="124"/>
      <c r="BS11" s="110"/>
      <c r="BT11" s="161"/>
      <c r="BU11" s="124"/>
      <c r="BV11" s="110"/>
      <c r="BW11" s="161"/>
      <c r="BX11" s="124"/>
      <c r="BY11" s="110"/>
      <c r="BZ11" s="110"/>
      <c r="CA11" s="112"/>
      <c r="CB11" s="113"/>
      <c r="CC11" s="113"/>
      <c r="CD11" s="113"/>
      <c r="CE11" s="172"/>
    </row>
    <row r="12" spans="1:89" ht="18.600000000000001" customHeight="1">
      <c r="A12" s="181" t="s">
        <v>41</v>
      </c>
      <c r="B12" s="182"/>
      <c r="C12" s="183"/>
      <c r="D12" s="198" t="str">
        <f>D10</f>
        <v>3.B</v>
      </c>
      <c r="E12" s="199"/>
      <c r="F12" s="199"/>
      <c r="G12" s="199"/>
      <c r="H12" s="199"/>
      <c r="I12" s="199"/>
      <c r="J12" s="200"/>
      <c r="K12" s="195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147"/>
      <c r="W12" s="187" t="str">
        <f>D9</f>
        <v>3.A</v>
      </c>
      <c r="X12" s="188"/>
      <c r="Y12" s="188"/>
      <c r="Z12" s="188"/>
      <c r="AA12" s="189"/>
      <c r="AB12" s="2"/>
      <c r="AC12" s="181" t="s">
        <v>36</v>
      </c>
      <c r="AD12" s="182"/>
      <c r="AE12" s="193"/>
      <c r="AF12" s="86" t="str">
        <f>AF10</f>
        <v>1.B</v>
      </c>
      <c r="AG12" s="87"/>
      <c r="AH12" s="87"/>
      <c r="AI12" s="87"/>
      <c r="AJ12" s="87"/>
      <c r="AK12" s="87"/>
      <c r="AL12" s="88"/>
      <c r="AM12" s="92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129"/>
      <c r="AY12" s="187" t="str">
        <f>AF9</f>
        <v>1.A</v>
      </c>
      <c r="AZ12" s="188"/>
      <c r="BA12" s="188"/>
      <c r="BB12" s="188"/>
      <c r="BC12" s="189"/>
      <c r="BD12" s="2"/>
      <c r="BE12" s="181" t="s">
        <v>47</v>
      </c>
      <c r="BF12" s="182"/>
      <c r="BG12" s="193"/>
      <c r="BH12" s="86" t="str">
        <f>BH10</f>
        <v>2.B</v>
      </c>
      <c r="BI12" s="87"/>
      <c r="BJ12" s="87"/>
      <c r="BK12" s="87"/>
      <c r="BL12" s="87"/>
      <c r="BM12" s="87"/>
      <c r="BN12" s="88"/>
      <c r="BO12" s="92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129"/>
      <c r="CA12" s="187" t="str">
        <f>BH9</f>
        <v>2.A</v>
      </c>
      <c r="CB12" s="188"/>
      <c r="CC12" s="188"/>
      <c r="CD12" s="188"/>
      <c r="CE12" s="189"/>
    </row>
    <row r="13" spans="1:89" ht="18.600000000000001" customHeight="1" thickBot="1">
      <c r="A13" s="184"/>
      <c r="B13" s="185"/>
      <c r="C13" s="186"/>
      <c r="D13" s="249" t="str">
        <f>W9</f>
        <v>3.C</v>
      </c>
      <c r="E13" s="250"/>
      <c r="F13" s="250"/>
      <c r="G13" s="250"/>
      <c r="H13" s="250"/>
      <c r="I13" s="250"/>
      <c r="J13" s="251"/>
      <c r="K13" s="196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48"/>
      <c r="W13" s="190"/>
      <c r="X13" s="191"/>
      <c r="Y13" s="191"/>
      <c r="Z13" s="191"/>
      <c r="AA13" s="192"/>
      <c r="AB13" s="2"/>
      <c r="AC13" s="184"/>
      <c r="AD13" s="185"/>
      <c r="AE13" s="194"/>
      <c r="AF13" s="65" t="str">
        <f>AY9</f>
        <v>1.C</v>
      </c>
      <c r="AG13" s="66"/>
      <c r="AH13" s="66"/>
      <c r="AI13" s="66"/>
      <c r="AJ13" s="66"/>
      <c r="AK13" s="66"/>
      <c r="AL13" s="67"/>
      <c r="AM13" s="162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1"/>
      <c r="AY13" s="190"/>
      <c r="AZ13" s="191"/>
      <c r="BA13" s="191"/>
      <c r="BB13" s="191"/>
      <c r="BC13" s="192"/>
      <c r="BD13" s="2"/>
      <c r="BE13" s="184"/>
      <c r="BF13" s="185"/>
      <c r="BG13" s="194"/>
      <c r="BH13" s="65" t="str">
        <f>CA9</f>
        <v>2.C</v>
      </c>
      <c r="BI13" s="66"/>
      <c r="BJ13" s="66"/>
      <c r="BK13" s="66"/>
      <c r="BL13" s="66"/>
      <c r="BM13" s="66"/>
      <c r="BN13" s="67"/>
      <c r="BO13" s="162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1"/>
      <c r="CA13" s="190"/>
      <c r="CB13" s="191"/>
      <c r="CC13" s="191"/>
      <c r="CD13" s="191"/>
      <c r="CE13" s="192"/>
    </row>
    <row r="14" spans="1:89" ht="9" customHeight="1" thickBot="1">
      <c r="A14" s="201"/>
      <c r="B14" s="202"/>
      <c r="C14" s="245"/>
      <c r="D14" s="246"/>
      <c r="E14" s="247"/>
      <c r="F14" s="247"/>
      <c r="G14" s="247"/>
      <c r="H14" s="247"/>
      <c r="I14" s="247"/>
      <c r="J14" s="248"/>
      <c r="K14" s="109"/>
      <c r="L14" s="110"/>
      <c r="M14" s="161"/>
      <c r="N14" s="124"/>
      <c r="O14" s="110"/>
      <c r="P14" s="161"/>
      <c r="Q14" s="124"/>
      <c r="R14" s="110"/>
      <c r="S14" s="161"/>
      <c r="T14" s="124"/>
      <c r="U14" s="110"/>
      <c r="V14" s="111"/>
      <c r="W14" s="112"/>
      <c r="X14" s="113"/>
      <c r="Y14" s="113"/>
      <c r="Z14" s="113"/>
      <c r="AA14" s="172"/>
      <c r="AB14" s="2"/>
      <c r="AC14" s="201"/>
      <c r="AD14" s="202"/>
      <c r="AE14" s="202"/>
      <c r="AF14" s="118"/>
      <c r="AG14" s="119"/>
      <c r="AH14" s="119"/>
      <c r="AI14" s="119"/>
      <c r="AJ14" s="119"/>
      <c r="AK14" s="119"/>
      <c r="AL14" s="120"/>
      <c r="AM14" s="110"/>
      <c r="AN14" s="110"/>
      <c r="AO14" s="161"/>
      <c r="AP14" s="124"/>
      <c r="AQ14" s="110"/>
      <c r="AR14" s="161"/>
      <c r="AS14" s="124"/>
      <c r="AT14" s="110"/>
      <c r="AU14" s="161"/>
      <c r="AV14" s="124"/>
      <c r="AW14" s="110"/>
      <c r="AX14" s="110"/>
      <c r="AY14" s="112"/>
      <c r="AZ14" s="113"/>
      <c r="BA14" s="113"/>
      <c r="BB14" s="113"/>
      <c r="BC14" s="172"/>
      <c r="BD14" s="2"/>
      <c r="BE14" s="201"/>
      <c r="BF14" s="202"/>
      <c r="BG14" s="202"/>
      <c r="BH14" s="118"/>
      <c r="BI14" s="119"/>
      <c r="BJ14" s="119"/>
      <c r="BK14" s="119"/>
      <c r="BL14" s="119"/>
      <c r="BM14" s="119"/>
      <c r="BN14" s="120"/>
      <c r="BO14" s="110"/>
      <c r="BP14" s="110"/>
      <c r="BQ14" s="161"/>
      <c r="BR14" s="124"/>
      <c r="BS14" s="110"/>
      <c r="BT14" s="161"/>
      <c r="BU14" s="124"/>
      <c r="BV14" s="110"/>
      <c r="BW14" s="161"/>
      <c r="BX14" s="124"/>
      <c r="BY14" s="110"/>
      <c r="BZ14" s="110"/>
      <c r="CA14" s="112"/>
      <c r="CB14" s="113"/>
      <c r="CC14" s="113"/>
      <c r="CD14" s="113"/>
      <c r="CE14" s="172"/>
    </row>
    <row r="15" spans="1:89" ht="18.600000000000001" customHeight="1">
      <c r="A15" s="181" t="s">
        <v>37</v>
      </c>
      <c r="B15" s="182"/>
      <c r="C15" s="183"/>
      <c r="D15" s="198" t="str">
        <f>D9</f>
        <v>3.A</v>
      </c>
      <c r="E15" s="199"/>
      <c r="F15" s="199"/>
      <c r="G15" s="199"/>
      <c r="H15" s="199"/>
      <c r="I15" s="199"/>
      <c r="J15" s="200"/>
      <c r="K15" s="195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147"/>
      <c r="W15" s="187" t="str">
        <f>D12</f>
        <v>3.B</v>
      </c>
      <c r="X15" s="188"/>
      <c r="Y15" s="188"/>
      <c r="Z15" s="188"/>
      <c r="AA15" s="189"/>
      <c r="AB15" s="2"/>
      <c r="AC15" s="181" t="s">
        <v>39</v>
      </c>
      <c r="AD15" s="182"/>
      <c r="AE15" s="193"/>
      <c r="AF15" s="86" t="str">
        <f>AF9</f>
        <v>1.A</v>
      </c>
      <c r="AG15" s="87"/>
      <c r="AH15" s="87"/>
      <c r="AI15" s="87"/>
      <c r="AJ15" s="87"/>
      <c r="AK15" s="87"/>
      <c r="AL15" s="88"/>
      <c r="AM15" s="92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129"/>
      <c r="AY15" s="187" t="str">
        <f>AF10</f>
        <v>1.B</v>
      </c>
      <c r="AZ15" s="188"/>
      <c r="BA15" s="188"/>
      <c r="BB15" s="188"/>
      <c r="BC15" s="189"/>
      <c r="BD15" s="2"/>
      <c r="BE15" s="181" t="s">
        <v>43</v>
      </c>
      <c r="BF15" s="182"/>
      <c r="BG15" s="193"/>
      <c r="BH15" s="86" t="str">
        <f>CA12</f>
        <v>2.A</v>
      </c>
      <c r="BI15" s="87"/>
      <c r="BJ15" s="87"/>
      <c r="BK15" s="87"/>
      <c r="BL15" s="87"/>
      <c r="BM15" s="87"/>
      <c r="BN15" s="88"/>
      <c r="BO15" s="92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129"/>
      <c r="CA15" s="187" t="str">
        <f>BH10</f>
        <v>2.B</v>
      </c>
      <c r="CB15" s="188"/>
      <c r="CC15" s="188"/>
      <c r="CD15" s="188"/>
      <c r="CE15" s="189"/>
    </row>
    <row r="16" spans="1:89" ht="18.600000000000001" customHeight="1" thickBot="1">
      <c r="A16" s="184"/>
      <c r="B16" s="185"/>
      <c r="C16" s="186"/>
      <c r="D16" s="249" t="str">
        <f>D13</f>
        <v>3.C</v>
      </c>
      <c r="E16" s="250"/>
      <c r="F16" s="250"/>
      <c r="G16" s="250"/>
      <c r="H16" s="250"/>
      <c r="I16" s="250"/>
      <c r="J16" s="251"/>
      <c r="K16" s="196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48"/>
      <c r="W16" s="190"/>
      <c r="X16" s="191"/>
      <c r="Y16" s="191"/>
      <c r="Z16" s="191"/>
      <c r="AA16" s="192"/>
      <c r="AB16" s="2"/>
      <c r="AC16" s="184"/>
      <c r="AD16" s="185"/>
      <c r="AE16" s="194"/>
      <c r="AF16" s="65" t="str">
        <f>AY9</f>
        <v>1.C</v>
      </c>
      <c r="AG16" s="66"/>
      <c r="AH16" s="66"/>
      <c r="AI16" s="66"/>
      <c r="AJ16" s="66"/>
      <c r="AK16" s="66"/>
      <c r="AL16" s="67"/>
      <c r="AM16" s="162"/>
      <c r="AN16" s="130"/>
      <c r="AO16" s="130"/>
      <c r="AP16" s="131"/>
      <c r="AQ16" s="197"/>
      <c r="AR16" s="162"/>
      <c r="AS16" s="130"/>
      <c r="AT16" s="130"/>
      <c r="AU16" s="130"/>
      <c r="AV16" s="130"/>
      <c r="AW16" s="130"/>
      <c r="AX16" s="131"/>
      <c r="AY16" s="190"/>
      <c r="AZ16" s="191"/>
      <c r="BA16" s="191"/>
      <c r="BB16" s="191"/>
      <c r="BC16" s="192"/>
      <c r="BD16" s="2"/>
      <c r="BE16" s="184"/>
      <c r="BF16" s="185"/>
      <c r="BG16" s="194"/>
      <c r="BH16" s="65" t="str">
        <f>CA9</f>
        <v>2.C</v>
      </c>
      <c r="BI16" s="66"/>
      <c r="BJ16" s="66"/>
      <c r="BK16" s="66"/>
      <c r="BL16" s="66"/>
      <c r="BM16" s="66"/>
      <c r="BN16" s="67"/>
      <c r="BO16" s="162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1"/>
      <c r="CA16" s="190"/>
      <c r="CB16" s="191"/>
      <c r="CC16" s="191"/>
      <c r="CD16" s="191"/>
      <c r="CE16" s="192"/>
    </row>
    <row r="17" spans="1:83" ht="18" customHeight="1" thickBot="1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3"/>
      <c r="X17" s="13"/>
      <c r="Y17" s="13"/>
      <c r="Z17" s="13"/>
      <c r="AA17" s="13"/>
      <c r="AB17" s="2"/>
      <c r="AC17" s="14"/>
      <c r="AD17" s="14"/>
      <c r="AE17" s="14"/>
      <c r="AF17" s="2"/>
      <c r="AG17" s="2"/>
      <c r="AH17" s="13"/>
      <c r="AI17" s="13"/>
      <c r="AJ17" s="13"/>
      <c r="AK17" s="13"/>
      <c r="AL17" s="13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2"/>
      <c r="BF17" s="12"/>
      <c r="BG17" s="12"/>
      <c r="BH17" s="2"/>
      <c r="BI17" s="2"/>
      <c r="BJ17" s="13"/>
      <c r="BK17" s="13"/>
      <c r="BL17" s="13"/>
      <c r="BM17" s="13"/>
      <c r="BN17" s="13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13"/>
      <c r="CB17" s="13"/>
      <c r="CC17" s="13"/>
      <c r="CD17" s="13"/>
      <c r="CE17" s="13"/>
    </row>
    <row r="18" spans="1:83" ht="22.5" customHeight="1" thickBot="1">
      <c r="A18" s="68" t="s">
        <v>59</v>
      </c>
      <c r="B18" s="69"/>
      <c r="C18" s="69"/>
      <c r="D18" s="70"/>
      <c r="E18" s="68" t="s">
        <v>60</v>
      </c>
      <c r="F18" s="69"/>
      <c r="G18" s="69"/>
      <c r="H18" s="69"/>
      <c r="I18" s="71"/>
      <c r="J18" s="68" t="s">
        <v>23</v>
      </c>
      <c r="K18" s="69"/>
      <c r="L18" s="69"/>
      <c r="M18" s="69"/>
      <c r="N18" s="69"/>
      <c r="O18" s="72" t="s">
        <v>61</v>
      </c>
      <c r="P18" s="73"/>
      <c r="Q18" s="173" t="s">
        <v>62</v>
      </c>
      <c r="R18" s="174"/>
      <c r="S18" s="174"/>
      <c r="T18" s="174"/>
      <c r="U18" s="174"/>
      <c r="V18" s="174"/>
      <c r="W18" s="174"/>
      <c r="X18" s="175" t="s">
        <v>61</v>
      </c>
      <c r="Y18" s="176"/>
      <c r="Z18" s="177" t="s">
        <v>64</v>
      </c>
      <c r="AA18" s="178"/>
      <c r="AB18" s="4"/>
      <c r="AC18" s="68" t="s">
        <v>59</v>
      </c>
      <c r="AD18" s="69"/>
      <c r="AE18" s="69"/>
      <c r="AF18" s="70"/>
      <c r="AG18" s="68" t="s">
        <v>60</v>
      </c>
      <c r="AH18" s="69"/>
      <c r="AI18" s="69"/>
      <c r="AJ18" s="69"/>
      <c r="AK18" s="71"/>
      <c r="AL18" s="68" t="s">
        <v>23</v>
      </c>
      <c r="AM18" s="69"/>
      <c r="AN18" s="69"/>
      <c r="AO18" s="69"/>
      <c r="AP18" s="69"/>
      <c r="AQ18" s="72" t="s">
        <v>61</v>
      </c>
      <c r="AR18" s="73"/>
      <c r="AS18" s="68" t="s">
        <v>62</v>
      </c>
      <c r="AT18" s="69"/>
      <c r="AU18" s="69"/>
      <c r="AV18" s="69"/>
      <c r="AW18" s="69"/>
      <c r="AX18" s="69"/>
      <c r="AY18" s="69"/>
      <c r="AZ18" s="72" t="s">
        <v>61</v>
      </c>
      <c r="BA18" s="73"/>
      <c r="BB18" s="74" t="s">
        <v>64</v>
      </c>
      <c r="BC18" s="71"/>
      <c r="BD18" s="5"/>
      <c r="BE18" s="68" t="s">
        <v>59</v>
      </c>
      <c r="BF18" s="69"/>
      <c r="BG18" s="69"/>
      <c r="BH18" s="70"/>
      <c r="BI18" s="68" t="s">
        <v>60</v>
      </c>
      <c r="BJ18" s="69"/>
      <c r="BK18" s="69"/>
      <c r="BL18" s="69"/>
      <c r="BM18" s="71"/>
      <c r="BN18" s="68" t="s">
        <v>23</v>
      </c>
      <c r="BO18" s="69"/>
      <c r="BP18" s="69"/>
      <c r="BQ18" s="69"/>
      <c r="BR18" s="69"/>
      <c r="BS18" s="72" t="s">
        <v>61</v>
      </c>
      <c r="BT18" s="73"/>
      <c r="BU18" s="68" t="s">
        <v>62</v>
      </c>
      <c r="BV18" s="69"/>
      <c r="BW18" s="69"/>
      <c r="BX18" s="69"/>
      <c r="BY18" s="69"/>
      <c r="BZ18" s="69"/>
      <c r="CA18" s="69"/>
      <c r="CB18" s="72" t="s">
        <v>61</v>
      </c>
      <c r="CC18" s="73"/>
      <c r="CD18" s="74" t="s">
        <v>64</v>
      </c>
      <c r="CE18" s="71"/>
    </row>
    <row r="19" spans="1:83" s="15" customFormat="1" ht="18.600000000000001" customHeight="1">
      <c r="A19" s="75" t="str">
        <f>D9</f>
        <v>3.A</v>
      </c>
      <c r="B19" s="76"/>
      <c r="C19" s="76"/>
      <c r="D19" s="77"/>
      <c r="E19" s="86"/>
      <c r="F19" s="87"/>
      <c r="G19" s="87"/>
      <c r="H19" s="87"/>
      <c r="I19" s="88"/>
      <c r="J19" s="78">
        <f>K9+K15</f>
        <v>0</v>
      </c>
      <c r="K19" s="79"/>
      <c r="L19" s="27" t="s">
        <v>63</v>
      </c>
      <c r="M19" s="79">
        <f>K10+K16</f>
        <v>0</v>
      </c>
      <c r="N19" s="79"/>
      <c r="O19" s="80" t="str">
        <f>IF(M19=0,IF(J19=0,"","MAX"),J19/M19)</f>
        <v/>
      </c>
      <c r="P19" s="81"/>
      <c r="Q19" s="82">
        <f>N9+Q9+T9+N15+Q15+T15</f>
        <v>0</v>
      </c>
      <c r="R19" s="83"/>
      <c r="S19" s="83"/>
      <c r="T19" s="28" t="s">
        <v>63</v>
      </c>
      <c r="U19" s="83">
        <f>N10+Q10+T10+N16+Q16+T16</f>
        <v>0</v>
      </c>
      <c r="V19" s="83"/>
      <c r="W19" s="83"/>
      <c r="X19" s="80" t="str">
        <f>IF(U19=0,IF(Q19=0,"","MAX"),Q19/U19)</f>
        <v/>
      </c>
      <c r="Y19" s="81"/>
      <c r="Z19" s="84"/>
      <c r="AA19" s="85"/>
      <c r="AB19" s="6"/>
      <c r="AC19" s="75" t="str">
        <f>AF9</f>
        <v>1.A</v>
      </c>
      <c r="AD19" s="76"/>
      <c r="AE19" s="76"/>
      <c r="AF19" s="77"/>
      <c r="AG19" s="86"/>
      <c r="AH19" s="87"/>
      <c r="AI19" s="87"/>
      <c r="AJ19" s="87"/>
      <c r="AK19" s="88"/>
      <c r="AL19" s="78">
        <f>AM9+AM15</f>
        <v>0</v>
      </c>
      <c r="AM19" s="79"/>
      <c r="AN19" s="27" t="s">
        <v>63</v>
      </c>
      <c r="AO19" s="79">
        <f>AM10+AM16</f>
        <v>0</v>
      </c>
      <c r="AP19" s="79"/>
      <c r="AQ19" s="80" t="str">
        <f>IF(AO19=0,IF(AL19=0,"","MAX"),AL19/AO19)</f>
        <v/>
      </c>
      <c r="AR19" s="81"/>
      <c r="AS19" s="82">
        <f>AP9+AS9+AV9+AP15+AS15+AV15</f>
        <v>0</v>
      </c>
      <c r="AT19" s="83"/>
      <c r="AU19" s="83"/>
      <c r="AV19" s="28" t="s">
        <v>63</v>
      </c>
      <c r="AW19" s="83">
        <f>AP10+AS10+AV10+AP16+AS16+AV16</f>
        <v>0</v>
      </c>
      <c r="AX19" s="83"/>
      <c r="AY19" s="83"/>
      <c r="AZ19" s="80" t="str">
        <f>IF(AW19=0,IF(AS19=0,"","MAX"),AS19/AW19)</f>
        <v/>
      </c>
      <c r="BA19" s="81"/>
      <c r="BB19" s="84"/>
      <c r="BC19" s="85"/>
      <c r="BD19" s="6"/>
      <c r="BE19" s="75" t="str">
        <f>BH9</f>
        <v>2.A</v>
      </c>
      <c r="BF19" s="76"/>
      <c r="BG19" s="76"/>
      <c r="BH19" s="77"/>
      <c r="BI19" s="86"/>
      <c r="BJ19" s="87"/>
      <c r="BK19" s="87"/>
      <c r="BL19" s="87"/>
      <c r="BM19" s="88"/>
      <c r="BN19" s="78">
        <f>BO9+BO15</f>
        <v>0</v>
      </c>
      <c r="BO19" s="79"/>
      <c r="BP19" s="27" t="s">
        <v>63</v>
      </c>
      <c r="BQ19" s="79">
        <f>BO10+BO16</f>
        <v>0</v>
      </c>
      <c r="BR19" s="79"/>
      <c r="BS19" s="80" t="str">
        <f>IF(BQ19=0,IF(BN19=0,"","MAX"),BN19/BQ19)</f>
        <v/>
      </c>
      <c r="BT19" s="81"/>
      <c r="BU19" s="82">
        <f>BR9+BU9+BX9+BR15+BU15+BX15</f>
        <v>0</v>
      </c>
      <c r="BV19" s="83"/>
      <c r="BW19" s="83"/>
      <c r="BX19" s="28" t="s">
        <v>63</v>
      </c>
      <c r="BY19" s="83">
        <f>BR10+BU10+BX10+BR16+BU16+BX16</f>
        <v>0</v>
      </c>
      <c r="BZ19" s="83"/>
      <c r="CA19" s="83"/>
      <c r="CB19" s="80" t="str">
        <f>IF(BY19=0,IF(BU19=0,"","MAX"),BU19/BY19)</f>
        <v/>
      </c>
      <c r="CC19" s="81"/>
      <c r="CD19" s="84"/>
      <c r="CE19" s="85"/>
    </row>
    <row r="20" spans="1:83" ht="18.600000000000001" customHeight="1">
      <c r="A20" s="38" t="str">
        <f>D10</f>
        <v>3.B</v>
      </c>
      <c r="B20" s="52"/>
      <c r="C20" s="52"/>
      <c r="D20" s="53"/>
      <c r="E20" s="62"/>
      <c r="F20" s="63"/>
      <c r="G20" s="63"/>
      <c r="H20" s="63"/>
      <c r="I20" s="64"/>
      <c r="J20" s="54">
        <f>K10+K12</f>
        <v>0</v>
      </c>
      <c r="K20" s="55"/>
      <c r="L20" s="25" t="s">
        <v>63</v>
      </c>
      <c r="M20" s="55">
        <f>K9+K13</f>
        <v>0</v>
      </c>
      <c r="N20" s="55"/>
      <c r="O20" s="56" t="str">
        <f>IF(M20=0,IF(J20=0,"","MAX"),J20/M20)</f>
        <v/>
      </c>
      <c r="P20" s="57"/>
      <c r="Q20" s="58">
        <f>N10+Q10+T10+N12+Q12+T12</f>
        <v>0</v>
      </c>
      <c r="R20" s="59"/>
      <c r="S20" s="59"/>
      <c r="T20" s="26" t="s">
        <v>63</v>
      </c>
      <c r="U20" s="59">
        <f>N9+Q9+T9+N13+Q13+T13</f>
        <v>0</v>
      </c>
      <c r="V20" s="59"/>
      <c r="W20" s="59"/>
      <c r="X20" s="60" t="str">
        <f>IF(U20=0,IF(Q20=0,"","MAX"),Q20/U20)</f>
        <v/>
      </c>
      <c r="Y20" s="61"/>
      <c r="Z20" s="38"/>
      <c r="AA20" s="39"/>
      <c r="AB20" s="6"/>
      <c r="AC20" s="38" t="str">
        <f>AF10</f>
        <v>1.B</v>
      </c>
      <c r="AD20" s="52"/>
      <c r="AE20" s="52"/>
      <c r="AF20" s="53"/>
      <c r="AG20" s="62"/>
      <c r="AH20" s="63"/>
      <c r="AI20" s="63"/>
      <c r="AJ20" s="63"/>
      <c r="AK20" s="64"/>
      <c r="AL20" s="54">
        <f>AM10+AM12</f>
        <v>0</v>
      </c>
      <c r="AM20" s="55"/>
      <c r="AN20" s="25" t="s">
        <v>63</v>
      </c>
      <c r="AO20" s="55">
        <f>AM9+AM13</f>
        <v>0</v>
      </c>
      <c r="AP20" s="55"/>
      <c r="AQ20" s="56" t="str">
        <f>IF(AO20=0,IF(AL20=0,"","MAX"),AL20/AO20)</f>
        <v/>
      </c>
      <c r="AR20" s="57"/>
      <c r="AS20" s="58">
        <f>AP10+AS10+AV10+AP12+AS12+AV12</f>
        <v>0</v>
      </c>
      <c r="AT20" s="59"/>
      <c r="AU20" s="59"/>
      <c r="AV20" s="26" t="s">
        <v>63</v>
      </c>
      <c r="AW20" s="59">
        <f>AP9+AS9+AV9+AP13+AS13+AV13</f>
        <v>0</v>
      </c>
      <c r="AX20" s="59"/>
      <c r="AY20" s="59"/>
      <c r="AZ20" s="60" t="str">
        <f>IF(AW20=0,IF(AS20=0,"","MAX"),AS20/AW20)</f>
        <v/>
      </c>
      <c r="BA20" s="61"/>
      <c r="BB20" s="38"/>
      <c r="BC20" s="39"/>
      <c r="BD20" s="6"/>
      <c r="BE20" s="38" t="str">
        <f>BH10</f>
        <v>2.B</v>
      </c>
      <c r="BF20" s="52"/>
      <c r="BG20" s="52"/>
      <c r="BH20" s="53"/>
      <c r="BI20" s="62"/>
      <c r="BJ20" s="63"/>
      <c r="BK20" s="63"/>
      <c r="BL20" s="63"/>
      <c r="BM20" s="64"/>
      <c r="BN20" s="54">
        <f>BO10+BO12</f>
        <v>0</v>
      </c>
      <c r="BO20" s="55"/>
      <c r="BP20" s="25" t="s">
        <v>63</v>
      </c>
      <c r="BQ20" s="55">
        <f>BO9+BO13</f>
        <v>0</v>
      </c>
      <c r="BR20" s="55"/>
      <c r="BS20" s="56" t="str">
        <f>IF(BQ20=0,IF(BN20=0,"","MAX"),BN20/BQ20)</f>
        <v/>
      </c>
      <c r="BT20" s="57"/>
      <c r="BU20" s="58">
        <f>BR10+BU10+BX10+BR12+BU12+BX12</f>
        <v>0</v>
      </c>
      <c r="BV20" s="59"/>
      <c r="BW20" s="59"/>
      <c r="BX20" s="26" t="s">
        <v>63</v>
      </c>
      <c r="BY20" s="59">
        <f>BR9+BU9+BX9+BR13+BU13+BX13</f>
        <v>0</v>
      </c>
      <c r="BZ20" s="59"/>
      <c r="CA20" s="59"/>
      <c r="CB20" s="60" t="str">
        <f>IF(BY20=0,IF(BU20=0,"","MAX"),BU20/BY20)</f>
        <v/>
      </c>
      <c r="CC20" s="61"/>
      <c r="CD20" s="38"/>
      <c r="CE20" s="39"/>
    </row>
    <row r="21" spans="1:83" ht="18.600000000000001" customHeight="1" thickBot="1">
      <c r="A21" s="40" t="str">
        <f>D13</f>
        <v>3.C</v>
      </c>
      <c r="B21" s="41"/>
      <c r="C21" s="41"/>
      <c r="D21" s="42"/>
      <c r="E21" s="65"/>
      <c r="F21" s="66"/>
      <c r="G21" s="66"/>
      <c r="H21" s="66"/>
      <c r="I21" s="67"/>
      <c r="J21" s="43">
        <f>K13+K16</f>
        <v>0</v>
      </c>
      <c r="K21" s="44"/>
      <c r="L21" s="23" t="s">
        <v>63</v>
      </c>
      <c r="M21" s="44">
        <f>K12+K15</f>
        <v>0</v>
      </c>
      <c r="N21" s="44"/>
      <c r="O21" s="45" t="str">
        <f>IF(M21=0,IF(J21=0,"","MAX"),J21/M21)</f>
        <v/>
      </c>
      <c r="P21" s="46"/>
      <c r="Q21" s="47">
        <f>N13+Q13+T13+N16+Q16+T16</f>
        <v>0</v>
      </c>
      <c r="R21" s="48"/>
      <c r="S21" s="48"/>
      <c r="T21" s="24" t="s">
        <v>63</v>
      </c>
      <c r="U21" s="48">
        <f>N12+Q12+T12+N15+Q15+T15</f>
        <v>0</v>
      </c>
      <c r="V21" s="48"/>
      <c r="W21" s="48"/>
      <c r="X21" s="49" t="str">
        <f>IF(U21=0,IF(Q21=0,"","MAX"),Q21/U21)</f>
        <v/>
      </c>
      <c r="Y21" s="50"/>
      <c r="Z21" s="40"/>
      <c r="AA21" s="51"/>
      <c r="AB21" s="6"/>
      <c r="AC21" s="40" t="str">
        <f>AF13</f>
        <v>1.C</v>
      </c>
      <c r="AD21" s="41"/>
      <c r="AE21" s="41"/>
      <c r="AF21" s="42"/>
      <c r="AG21" s="65"/>
      <c r="AH21" s="66"/>
      <c r="AI21" s="66"/>
      <c r="AJ21" s="66"/>
      <c r="AK21" s="67"/>
      <c r="AL21" s="43">
        <f>AM13+AM16</f>
        <v>0</v>
      </c>
      <c r="AM21" s="44"/>
      <c r="AN21" s="23" t="s">
        <v>63</v>
      </c>
      <c r="AO21" s="44">
        <f>AM12+AM15</f>
        <v>0</v>
      </c>
      <c r="AP21" s="44"/>
      <c r="AQ21" s="45" t="str">
        <f>IF(AO21=0,IF(AL21=0,"","MAX"),AL21/AO21)</f>
        <v/>
      </c>
      <c r="AR21" s="46"/>
      <c r="AS21" s="47">
        <f>AP13+AS13+AV13+AP16+AS16+AV16</f>
        <v>0</v>
      </c>
      <c r="AT21" s="48"/>
      <c r="AU21" s="48"/>
      <c r="AV21" s="24" t="s">
        <v>63</v>
      </c>
      <c r="AW21" s="48">
        <f>AP12+AS12+AV12+AP15+AS15+AV15</f>
        <v>0</v>
      </c>
      <c r="AX21" s="48"/>
      <c r="AY21" s="48"/>
      <c r="AZ21" s="49" t="str">
        <f>IF(AW21=0,IF(AS21=0,"","MAX"),AS21/AW21)</f>
        <v/>
      </c>
      <c r="BA21" s="50"/>
      <c r="BB21" s="40"/>
      <c r="BC21" s="51"/>
      <c r="BD21" s="6"/>
      <c r="BE21" s="40" t="str">
        <f>BH13</f>
        <v>2.C</v>
      </c>
      <c r="BF21" s="41"/>
      <c r="BG21" s="41"/>
      <c r="BH21" s="42"/>
      <c r="BI21" s="65"/>
      <c r="BJ21" s="66"/>
      <c r="BK21" s="66"/>
      <c r="BL21" s="66"/>
      <c r="BM21" s="67"/>
      <c r="BN21" s="43">
        <f>BO13+BO16</f>
        <v>0</v>
      </c>
      <c r="BO21" s="44"/>
      <c r="BP21" s="23" t="s">
        <v>63</v>
      </c>
      <c r="BQ21" s="44">
        <f>BO12+BO15</f>
        <v>0</v>
      </c>
      <c r="BR21" s="44"/>
      <c r="BS21" s="45" t="str">
        <f>IF(BQ21=0,IF(BN21=0,"","MAX"),BN21/BQ21)</f>
        <v/>
      </c>
      <c r="BT21" s="46"/>
      <c r="BU21" s="47">
        <f>BR13+BU13+BX13+BR16+BU16+BX16</f>
        <v>0</v>
      </c>
      <c r="BV21" s="48"/>
      <c r="BW21" s="48"/>
      <c r="BX21" s="24" t="s">
        <v>63</v>
      </c>
      <c r="BY21" s="48">
        <f>BR12+BU12+BX12+BR15+BU15+BX15</f>
        <v>0</v>
      </c>
      <c r="BZ21" s="48"/>
      <c r="CA21" s="48"/>
      <c r="CB21" s="49" t="str">
        <f>IF(BY21=0,IF(BU21=0,"","MAX"),BU21/BY21)</f>
        <v/>
      </c>
      <c r="CC21" s="50"/>
      <c r="CD21" s="40"/>
      <c r="CE21" s="51"/>
    </row>
    <row r="22" spans="1:83" ht="22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17" customFormat="1" ht="33.950000000000003" customHeight="1">
      <c r="A23" s="16"/>
      <c r="B23" s="16"/>
      <c r="C23" s="179" t="s">
        <v>58</v>
      </c>
      <c r="D23" s="179"/>
      <c r="E23" s="179"/>
      <c r="F23" s="179"/>
      <c r="G23" s="179"/>
      <c r="H23" s="179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6"/>
      <c r="AC23" s="16"/>
      <c r="AD23" s="16"/>
      <c r="AE23" s="179" t="s">
        <v>48</v>
      </c>
      <c r="AF23" s="179"/>
      <c r="AG23" s="179"/>
      <c r="AH23" s="179"/>
      <c r="AI23" s="179"/>
      <c r="AJ23" s="179"/>
      <c r="AK23" s="179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6"/>
      <c r="BE23" s="16"/>
      <c r="BF23" s="16"/>
      <c r="BG23" s="179" t="s">
        <v>33</v>
      </c>
      <c r="BH23" s="179"/>
      <c r="BI23" s="179"/>
      <c r="BJ23" s="179"/>
      <c r="BK23" s="179"/>
      <c r="BL23" s="179"/>
      <c r="BM23" s="179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</row>
    <row r="24" spans="1:83" s="17" customFormat="1" ht="33.950000000000003" customHeight="1">
      <c r="A24" s="16"/>
      <c r="B24" s="16"/>
      <c r="C24" s="179" t="s">
        <v>29</v>
      </c>
      <c r="D24" s="179"/>
      <c r="E24" s="179"/>
      <c r="F24" s="179"/>
      <c r="G24" s="179"/>
      <c r="H24" s="179"/>
      <c r="I24" s="179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16"/>
      <c r="AC24" s="16"/>
      <c r="AD24" s="16"/>
      <c r="AE24" s="179" t="s">
        <v>31</v>
      </c>
      <c r="AF24" s="179"/>
      <c r="AG24" s="179"/>
      <c r="AH24" s="179"/>
      <c r="AI24" s="179"/>
      <c r="AJ24" s="179"/>
      <c r="AK24" s="179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16"/>
      <c r="BE24" s="16"/>
      <c r="BF24" s="16"/>
      <c r="BG24" s="179" t="s">
        <v>34</v>
      </c>
      <c r="BH24" s="179"/>
      <c r="BI24" s="179"/>
      <c r="BJ24" s="179"/>
      <c r="BK24" s="179"/>
      <c r="BL24" s="179"/>
      <c r="BM24" s="179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</row>
    <row r="25" spans="1:83" s="17" customFormat="1" ht="33.950000000000003" customHeight="1">
      <c r="A25" s="16"/>
      <c r="B25" s="16"/>
      <c r="C25" s="179" t="s">
        <v>30</v>
      </c>
      <c r="D25" s="179"/>
      <c r="E25" s="179"/>
      <c r="F25" s="179"/>
      <c r="G25" s="179"/>
      <c r="H25" s="179"/>
      <c r="I25" s="179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6"/>
      <c r="AC25" s="16"/>
      <c r="AD25" s="16"/>
      <c r="AE25" s="179" t="s">
        <v>32</v>
      </c>
      <c r="AF25" s="179"/>
      <c r="AG25" s="179"/>
      <c r="AH25" s="179"/>
      <c r="AI25" s="179"/>
      <c r="AJ25" s="179"/>
      <c r="AK25" s="179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6"/>
      <c r="BE25" s="16"/>
      <c r="BF25" s="16"/>
      <c r="BG25" s="179" t="s">
        <v>35</v>
      </c>
      <c r="BH25" s="179"/>
      <c r="BI25" s="179"/>
      <c r="BJ25" s="179"/>
      <c r="BK25" s="179"/>
      <c r="BL25" s="179"/>
      <c r="BM25" s="179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</row>
    <row r="26" spans="1:83" s="17" customFormat="1" ht="20.25">
      <c r="A26" s="16"/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/>
      <c r="AC26" s="16"/>
      <c r="AD26" s="16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</sheetData>
  <mergeCells count="322">
    <mergeCell ref="AG20:AK20"/>
    <mergeCell ref="AG21:AK21"/>
    <mergeCell ref="E19:I19"/>
    <mergeCell ref="E20:I20"/>
    <mergeCell ref="E21:I21"/>
    <mergeCell ref="D9:J9"/>
    <mergeCell ref="D10:J10"/>
    <mergeCell ref="D11:J11"/>
    <mergeCell ref="D12:J12"/>
    <mergeCell ref="D13:J13"/>
    <mergeCell ref="AF9:AL9"/>
    <mergeCell ref="K9:M9"/>
    <mergeCell ref="N9:P9"/>
    <mergeCell ref="Q9:S9"/>
    <mergeCell ref="Q10:S10"/>
    <mergeCell ref="K15:M15"/>
    <mergeCell ref="T16:V16"/>
    <mergeCell ref="AL21:AM21"/>
    <mergeCell ref="N15:P15"/>
    <mergeCell ref="Q15:S15"/>
    <mergeCell ref="T15:V15"/>
    <mergeCell ref="BU21:BW21"/>
    <mergeCell ref="BH16:BN16"/>
    <mergeCell ref="BH10:BN10"/>
    <mergeCell ref="BH11:BN11"/>
    <mergeCell ref="BH12:BN12"/>
    <mergeCell ref="BH13:BN13"/>
    <mergeCell ref="BH14:BN14"/>
    <mergeCell ref="BH15:BN15"/>
    <mergeCell ref="D16:J16"/>
    <mergeCell ref="AF10:AL10"/>
    <mergeCell ref="AF11:AL11"/>
    <mergeCell ref="AF12:AL12"/>
    <mergeCell ref="AF13:AL13"/>
    <mergeCell ref="AF14:AL14"/>
    <mergeCell ref="AF15:AL15"/>
    <mergeCell ref="AF16:AL16"/>
    <mergeCell ref="AP11:AR11"/>
    <mergeCell ref="AS11:AU11"/>
    <mergeCell ref="BO14:BQ14"/>
    <mergeCell ref="BR14:BT14"/>
    <mergeCell ref="BU14:BW14"/>
    <mergeCell ref="BU15:BW15"/>
    <mergeCell ref="K10:M10"/>
    <mergeCell ref="N10:P10"/>
    <mergeCell ref="A4:AA4"/>
    <mergeCell ref="AC4:BC4"/>
    <mergeCell ref="BE4:CE4"/>
    <mergeCell ref="BO8:BQ8"/>
    <mergeCell ref="BR8:BT8"/>
    <mergeCell ref="BU8:BW8"/>
    <mergeCell ref="A8:C8"/>
    <mergeCell ref="BU9:BW9"/>
    <mergeCell ref="BX8:BZ8"/>
    <mergeCell ref="CA8:CE8"/>
    <mergeCell ref="AP8:AR8"/>
    <mergeCell ref="AS8:AU8"/>
    <mergeCell ref="AV8:AX8"/>
    <mergeCell ref="AY8:BC8"/>
    <mergeCell ref="AV9:AX9"/>
    <mergeCell ref="AP9:AR9"/>
    <mergeCell ref="K8:M8"/>
    <mergeCell ref="N8:P8"/>
    <mergeCell ref="Q8:S8"/>
    <mergeCell ref="AC5:BC5"/>
    <mergeCell ref="BE5:CE5"/>
    <mergeCell ref="BU6:BW7"/>
    <mergeCell ref="BX6:BZ7"/>
    <mergeCell ref="D8:J8"/>
    <mergeCell ref="BX14:BZ14"/>
    <mergeCell ref="CA11:CE11"/>
    <mergeCell ref="BX9:BZ9"/>
    <mergeCell ref="BU12:BW12"/>
    <mergeCell ref="BO9:BQ9"/>
    <mergeCell ref="BE11:BG11"/>
    <mergeCell ref="BO11:BQ11"/>
    <mergeCell ref="BR11:BT11"/>
    <mergeCell ref="BR9:BT9"/>
    <mergeCell ref="BH9:BN9"/>
    <mergeCell ref="BO10:BQ10"/>
    <mergeCell ref="BR10:BT10"/>
    <mergeCell ref="BU10:BW10"/>
    <mergeCell ref="BX10:BZ10"/>
    <mergeCell ref="BU11:BW11"/>
    <mergeCell ref="BX11:BZ11"/>
    <mergeCell ref="BX12:BZ12"/>
    <mergeCell ref="BO12:BQ12"/>
    <mergeCell ref="BR12:BT12"/>
    <mergeCell ref="BO13:BQ13"/>
    <mergeCell ref="BR13:BT13"/>
    <mergeCell ref="CA9:CE10"/>
    <mergeCell ref="BO15:BQ15"/>
    <mergeCell ref="BE20:BH20"/>
    <mergeCell ref="BN20:BO20"/>
    <mergeCell ref="BQ20:BR20"/>
    <mergeCell ref="BS20:BT20"/>
    <mergeCell ref="BY20:CA20"/>
    <mergeCell ref="BU19:BW19"/>
    <mergeCell ref="BU20:BW20"/>
    <mergeCell ref="BE18:BH18"/>
    <mergeCell ref="BI18:BM18"/>
    <mergeCell ref="BN18:BR18"/>
    <mergeCell ref="BS18:BT18"/>
    <mergeCell ref="BU18:CA18"/>
    <mergeCell ref="BI19:BM19"/>
    <mergeCell ref="BI20:BM20"/>
    <mergeCell ref="BN23:CE23"/>
    <mergeCell ref="BG25:BM25"/>
    <mergeCell ref="BU16:BW16"/>
    <mergeCell ref="BO16:BQ16"/>
    <mergeCell ref="BR16:BT16"/>
    <mergeCell ref="BX16:BZ16"/>
    <mergeCell ref="AV16:AX16"/>
    <mergeCell ref="AE24:AK24"/>
    <mergeCell ref="BS19:BT19"/>
    <mergeCell ref="CB19:CC19"/>
    <mergeCell ref="CD19:CE19"/>
    <mergeCell ref="AC20:AF20"/>
    <mergeCell ref="AL20:AM20"/>
    <mergeCell ref="AO20:AP20"/>
    <mergeCell ref="AQ20:AR20"/>
    <mergeCell ref="BN24:CE24"/>
    <mergeCell ref="BN25:CE25"/>
    <mergeCell ref="CB20:CC20"/>
    <mergeCell ref="CD20:CE20"/>
    <mergeCell ref="BE21:BH21"/>
    <mergeCell ref="BS21:BT21"/>
    <mergeCell ref="BY21:CA21"/>
    <mergeCell ref="CB21:CC21"/>
    <mergeCell ref="CD21:CE21"/>
    <mergeCell ref="A12:C13"/>
    <mergeCell ref="K13:M13"/>
    <mergeCell ref="N13:P13"/>
    <mergeCell ref="K14:M14"/>
    <mergeCell ref="N14:P14"/>
    <mergeCell ref="A11:C11"/>
    <mergeCell ref="D14:J14"/>
    <mergeCell ref="AL25:BC25"/>
    <mergeCell ref="BG23:BM23"/>
    <mergeCell ref="BG24:BM24"/>
    <mergeCell ref="BE14:BG14"/>
    <mergeCell ref="Q20:S20"/>
    <mergeCell ref="AS19:AU19"/>
    <mergeCell ref="U20:W20"/>
    <mergeCell ref="X20:Y20"/>
    <mergeCell ref="Z20:AA20"/>
    <mergeCell ref="AW20:AY20"/>
    <mergeCell ref="AZ20:BA20"/>
    <mergeCell ref="BB20:BC20"/>
    <mergeCell ref="AS21:AU21"/>
    <mergeCell ref="Q21:S21"/>
    <mergeCell ref="AS20:AU20"/>
    <mergeCell ref="AV11:AX11"/>
    <mergeCell ref="K11:M11"/>
    <mergeCell ref="Y2:BG2"/>
    <mergeCell ref="C23:I23"/>
    <mergeCell ref="C24:I24"/>
    <mergeCell ref="AE23:AK23"/>
    <mergeCell ref="AE25:AK25"/>
    <mergeCell ref="J23:AA23"/>
    <mergeCell ref="J24:AA24"/>
    <mergeCell ref="AL23:BC23"/>
    <mergeCell ref="AL24:BC24"/>
    <mergeCell ref="W14:AA14"/>
    <mergeCell ref="AC8:AE8"/>
    <mergeCell ref="AM8:AO8"/>
    <mergeCell ref="W11:AA11"/>
    <mergeCell ref="AM11:AO11"/>
    <mergeCell ref="AC11:AE11"/>
    <mergeCell ref="A6:C7"/>
    <mergeCell ref="D6:J6"/>
    <mergeCell ref="K6:M7"/>
    <mergeCell ref="N6:P7"/>
    <mergeCell ref="Q6:S7"/>
    <mergeCell ref="T6:V7"/>
    <mergeCell ref="A5:AA5"/>
    <mergeCell ref="A14:C14"/>
    <mergeCell ref="Q12:S12"/>
    <mergeCell ref="BH8:BN8"/>
    <mergeCell ref="CA6:CE7"/>
    <mergeCell ref="D7:J7"/>
    <mergeCell ref="AF7:AL7"/>
    <mergeCell ref="BH7:BN7"/>
    <mergeCell ref="AV6:AX7"/>
    <mergeCell ref="BO6:BQ7"/>
    <mergeCell ref="BR6:BT7"/>
    <mergeCell ref="W6:AA7"/>
    <mergeCell ref="AC6:AE7"/>
    <mergeCell ref="AF6:AL6"/>
    <mergeCell ref="AS6:AU7"/>
    <mergeCell ref="AM6:AO7"/>
    <mergeCell ref="AP6:AR7"/>
    <mergeCell ref="AY6:BC7"/>
    <mergeCell ref="BE6:BG7"/>
    <mergeCell ref="BH6:BN6"/>
    <mergeCell ref="BE8:BG8"/>
    <mergeCell ref="AF8:AL8"/>
    <mergeCell ref="T8:V8"/>
    <mergeCell ref="W8:AA8"/>
    <mergeCell ref="AS10:AU10"/>
    <mergeCell ref="AS9:AU9"/>
    <mergeCell ref="T9:V9"/>
    <mergeCell ref="Q13:S13"/>
    <mergeCell ref="N11:P11"/>
    <mergeCell ref="Q11:S11"/>
    <mergeCell ref="T11:V11"/>
    <mergeCell ref="AM13:AO13"/>
    <mergeCell ref="AP10:AR10"/>
    <mergeCell ref="T10:V10"/>
    <mergeCell ref="Q16:S16"/>
    <mergeCell ref="AZ19:BA19"/>
    <mergeCell ref="BB19:BC19"/>
    <mergeCell ref="BE19:BH19"/>
    <mergeCell ref="D15:J15"/>
    <mergeCell ref="AP15:AR15"/>
    <mergeCell ref="T13:V13"/>
    <mergeCell ref="AV15:AX15"/>
    <mergeCell ref="AC14:AE14"/>
    <mergeCell ref="W12:AA13"/>
    <mergeCell ref="AC12:AE13"/>
    <mergeCell ref="AS13:AU13"/>
    <mergeCell ref="AV13:AX13"/>
    <mergeCell ref="AP13:AR13"/>
    <mergeCell ref="Q14:S14"/>
    <mergeCell ref="T14:V14"/>
    <mergeCell ref="AM15:AO15"/>
    <mergeCell ref="AM12:AO12"/>
    <mergeCell ref="AP12:AR12"/>
    <mergeCell ref="AS12:AU12"/>
    <mergeCell ref="AV12:AX12"/>
    <mergeCell ref="AY14:BC14"/>
    <mergeCell ref="AS16:AU16"/>
    <mergeCell ref="AY9:BC10"/>
    <mergeCell ref="BE9:BG10"/>
    <mergeCell ref="AM14:AO14"/>
    <mergeCell ref="AP14:AR14"/>
    <mergeCell ref="AY12:BC13"/>
    <mergeCell ref="CA12:CE13"/>
    <mergeCell ref="AY15:BC16"/>
    <mergeCell ref="BE15:BG16"/>
    <mergeCell ref="CA15:CE16"/>
    <mergeCell ref="CA14:CE14"/>
    <mergeCell ref="AS15:AU15"/>
    <mergeCell ref="AM16:AO16"/>
    <mergeCell ref="AP16:AR16"/>
    <mergeCell ref="BE12:BG13"/>
    <mergeCell ref="BU13:BW13"/>
    <mergeCell ref="BX13:BZ13"/>
    <mergeCell ref="BR15:BT15"/>
    <mergeCell ref="AY11:BC11"/>
    <mergeCell ref="AS14:AU14"/>
    <mergeCell ref="AM9:AO9"/>
    <mergeCell ref="AM10:AO10"/>
    <mergeCell ref="BX15:BZ15"/>
    <mergeCell ref="AV14:AX14"/>
    <mergeCell ref="AV10:AX10"/>
    <mergeCell ref="C25:I25"/>
    <mergeCell ref="J25:AA25"/>
    <mergeCell ref="A9:C10"/>
    <mergeCell ref="W9:AA10"/>
    <mergeCell ref="AC9:AE10"/>
    <mergeCell ref="N12:P12"/>
    <mergeCell ref="T12:V12"/>
    <mergeCell ref="A15:C16"/>
    <mergeCell ref="W15:AA16"/>
    <mergeCell ref="AC15:AE16"/>
    <mergeCell ref="A19:D19"/>
    <mergeCell ref="O19:P19"/>
    <mergeCell ref="X19:Y19"/>
    <mergeCell ref="Z19:AA19"/>
    <mergeCell ref="AC19:AF19"/>
    <mergeCell ref="A20:D20"/>
    <mergeCell ref="J20:K20"/>
    <mergeCell ref="M20:N20"/>
    <mergeCell ref="O20:P20"/>
    <mergeCell ref="K12:M12"/>
    <mergeCell ref="Q19:S19"/>
    <mergeCell ref="K16:M16"/>
    <mergeCell ref="AC21:AF21"/>
    <mergeCell ref="N16:P16"/>
    <mergeCell ref="AO21:AP21"/>
    <mergeCell ref="AQ21:AR21"/>
    <mergeCell ref="AW21:AY21"/>
    <mergeCell ref="AZ21:BA21"/>
    <mergeCell ref="BB21:BC21"/>
    <mergeCell ref="BN21:BO21"/>
    <mergeCell ref="BQ21:BR21"/>
    <mergeCell ref="BI21:BM21"/>
    <mergeCell ref="A18:D18"/>
    <mergeCell ref="E18:I18"/>
    <mergeCell ref="J18:N18"/>
    <mergeCell ref="O18:P18"/>
    <mergeCell ref="Q18:W18"/>
    <mergeCell ref="X18:Y18"/>
    <mergeCell ref="Z18:AA18"/>
    <mergeCell ref="AC18:AF18"/>
    <mergeCell ref="AG18:AK18"/>
    <mergeCell ref="A21:D21"/>
    <mergeCell ref="J21:K21"/>
    <mergeCell ref="M21:N21"/>
    <mergeCell ref="O21:P21"/>
    <mergeCell ref="U21:W21"/>
    <mergeCell ref="X21:Y21"/>
    <mergeCell ref="Z21:AA21"/>
    <mergeCell ref="CB18:CC18"/>
    <mergeCell ref="CD18:CE18"/>
    <mergeCell ref="J19:K19"/>
    <mergeCell ref="M19:N19"/>
    <mergeCell ref="U19:W19"/>
    <mergeCell ref="AL19:AM19"/>
    <mergeCell ref="AO19:AP19"/>
    <mergeCell ref="AW19:AY19"/>
    <mergeCell ref="BN19:BO19"/>
    <mergeCell ref="BQ19:BR19"/>
    <mergeCell ref="BY19:CA19"/>
    <mergeCell ref="AL18:AP18"/>
    <mergeCell ref="AQ18:AR18"/>
    <mergeCell ref="AS18:AY18"/>
    <mergeCell ref="AZ18:BA18"/>
    <mergeCell ref="BB18:BC18"/>
    <mergeCell ref="AQ19:AR19"/>
    <mergeCell ref="AG19:AK19"/>
  </mergeCells>
  <pageMargins left="0.41666666666666669" right="0.40625" top="0.79166666666666663" bottom="0.19685039370078741" header="0.19685039370078741" footer="0.23622047244094488"/>
  <pageSetup paperSize="9" orientation="landscape" r:id="rId1"/>
  <headerFooter>
    <oddHeader>&amp;L&amp;"Arial,Standard"Datum:
____________&amp;C&amp;"Arial,Standard"&amp;28Jugendspielrunde - 9 Teams&amp;R&amp;"Arial,Standard"Altersklasse: ____
Leistungsklasse: 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Vorrunde</vt:lpstr>
      <vt:lpstr>Platzierungsrunde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Auricht</dc:creator>
  <cp:lastModifiedBy>--</cp:lastModifiedBy>
  <cp:lastPrinted>2014-08-25T10:49:14Z</cp:lastPrinted>
  <dcterms:created xsi:type="dcterms:W3CDTF">2008-01-15T18:12:55Z</dcterms:created>
  <dcterms:modified xsi:type="dcterms:W3CDTF">2014-09-17T10:47:09Z</dcterms:modified>
</cp:coreProperties>
</file>